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nald/Documents/Jai Gurudev/VP 2.0/Mental Models 2.0/"/>
    </mc:Choice>
  </mc:AlternateContent>
  <xr:revisionPtr revIDLastSave="0" documentId="13_ncr:1_{6E24C293-06FF-2D4A-8924-22F7CA751455}" xr6:coauthVersionLast="47" xr6:coauthVersionMax="47" xr10:uidLastSave="{00000000-0000-0000-0000-000000000000}"/>
  <bookViews>
    <workbookView xWindow="80" yWindow="460" windowWidth="25440" windowHeight="15000" firstSheet="1" activeTab="7" xr2:uid="{4876E4B1-1986-D945-B46B-3C1990FF9C17}"/>
  </bookViews>
  <sheets>
    <sheet name="Hope-Visibility" sheetId="2" r:id="rId1"/>
    <sheet name="Strategic-Opportunistic" sheetId="1" r:id="rId2"/>
    <sheet name="Operating Leverage" sheetId="3" r:id="rId3"/>
    <sheet name="Predictability" sheetId="4" r:id="rId4"/>
    <sheet name="Future-Disproportionate" sheetId="5" r:id="rId5"/>
    <sheet name="Business Model Vulnerability" sheetId="6" r:id="rId6"/>
    <sheet name="Management DNA" sheetId="7" r:id="rId7"/>
    <sheet name="Right to Win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3" l="1"/>
  <c r="C17" i="3"/>
  <c r="B17" i="3"/>
  <c r="D18" i="2"/>
  <c r="C18" i="2"/>
  <c r="B18" i="2"/>
  <c r="D24" i="1"/>
  <c r="C24" i="1"/>
  <c r="B24" i="1"/>
</calcChain>
</file>

<file path=xl/sharedStrings.xml><?xml version="1.0" encoding="utf-8"?>
<sst xmlns="http://schemas.openxmlformats.org/spreadsheetml/2006/main" count="186" uniqueCount="137">
  <si>
    <t>Competitive Position Getting Stronger</t>
  </si>
  <si>
    <t>H</t>
  </si>
  <si>
    <t>M</t>
  </si>
  <si>
    <t>L</t>
  </si>
  <si>
    <t>Value Migration</t>
  </si>
  <si>
    <t>Expansionary Scalability</t>
  </si>
  <si>
    <t>2-3x in 2-3 years</t>
  </si>
  <si>
    <t>10x in 10 years</t>
  </si>
  <si>
    <t>10x in 10+ years</t>
  </si>
  <si>
    <t>CS</t>
  </si>
  <si>
    <t>Strongly Differentiated Business Model</t>
  </si>
  <si>
    <t>Huge Entry Barriers</t>
  </si>
  <si>
    <t>Structural Industry Tailwind</t>
  </si>
  <si>
    <t xml:space="preserve">Linear Scalability </t>
  </si>
  <si>
    <t>Comments</t>
  </si>
  <si>
    <t>Led By</t>
  </si>
  <si>
    <t xml:space="preserve">Industry, Market Share, Margins, Price Increase, </t>
  </si>
  <si>
    <t>New Revenue Streams, New Geographies</t>
  </si>
  <si>
    <t>New Revenue Streams/Geographies</t>
  </si>
  <si>
    <t>Recent Big Capex Completion</t>
  </si>
  <si>
    <t>Strong Demand</t>
  </si>
  <si>
    <t>Limited Suppliers</t>
  </si>
  <si>
    <t>Price Hikes</t>
  </si>
  <si>
    <t>Earnings Drivers</t>
  </si>
  <si>
    <t>Commodity Price Hikes</t>
  </si>
  <si>
    <t>Higher Margin product Mix</t>
  </si>
  <si>
    <t>Order Book/Sales Trajectory</t>
  </si>
  <si>
    <t>Management Guidance</t>
  </si>
  <si>
    <t>Weights</t>
  </si>
  <si>
    <t xml:space="preserve">M </t>
  </si>
  <si>
    <t>Asset Turns</t>
  </si>
  <si>
    <t>Capital Turns</t>
  </si>
  <si>
    <t>`</t>
  </si>
  <si>
    <t>Effciency Drivers</t>
  </si>
  <si>
    <t>Gross Margin uptick</t>
  </si>
  <si>
    <t>Asset Turns uptick</t>
  </si>
  <si>
    <t>Process/Technology</t>
  </si>
  <si>
    <t xml:space="preserve">Better Product Mix </t>
  </si>
  <si>
    <t>Operating Leverage</t>
  </si>
  <si>
    <t>Op Lev is LOW when operating profit is mostly unchanged for every rupee of change in sales. When Op Lev is HIGH, it can provide INSIGHT into excess returns</t>
  </si>
  <si>
    <t>Fixed Cost/Variable Cost</t>
  </si>
  <si>
    <t>Fixed Assets/Total Assets</t>
  </si>
  <si>
    <t>Where is Industry in its Life Cycle?</t>
  </si>
  <si>
    <t>Market Share gains</t>
  </si>
  <si>
    <t>Asset Heavy businesses  good examples of HIGH op Lev</t>
  </si>
  <si>
    <t>Operating Leverage Pre-Identifiers</t>
  </si>
  <si>
    <t>Threshold Margin/Incremental Threshold Margin</t>
  </si>
  <si>
    <t>Threshold margin is the level of operating profit margin at which a company earns its cost of capital</t>
  </si>
  <si>
    <t>To break even, a company with higher capital intensity requires a higher operating profit margin than a company with lower capital intensity.</t>
  </si>
  <si>
    <t>Price Inelasticity/Demand</t>
  </si>
  <si>
    <t>Cigarettes vs Travel/Airline, Leisure</t>
  </si>
  <si>
    <t>Low Capacity Utilsation</t>
  </si>
  <si>
    <t>Lower costs/Unit (Economies of Scale)</t>
  </si>
  <si>
    <t>(Spreading pre-production costs over larger volumes)</t>
  </si>
  <si>
    <t>whereas Op Lev is about Op Margin improvements due to spreading pre-production costs over volumes</t>
  </si>
  <si>
    <t>typically purchasing, production, marketing, sales &amp; distribution costs sp</t>
  </si>
  <si>
    <t>Variables in the Business that can go wrong</t>
  </si>
  <si>
    <t>No # of Variables</t>
  </si>
  <si>
    <t>Predictability Drivers</t>
  </si>
  <si>
    <t>e.g. in Shrimp industry</t>
  </si>
  <si>
    <t>Technology Changes/Challenges/Disruptions</t>
  </si>
  <si>
    <t>Sustainability/Regulatory Policy changes</t>
  </si>
  <si>
    <t>Government Policy (CVD/ADD) on Export/Imports</t>
  </si>
  <si>
    <t>Cornered Resources</t>
  </si>
  <si>
    <t>Network Economics</t>
  </si>
  <si>
    <t>Switching Costs</t>
  </si>
  <si>
    <t>Capabilities led Innovation</t>
  </si>
  <si>
    <t>Customer-led Innovation</t>
  </si>
  <si>
    <t>e.g. Shivalik - customer pushing new product development</t>
  </si>
  <si>
    <t>e.g. Apple - customer doesn’t know what they want till you show them</t>
  </si>
  <si>
    <t>Counter-Positioning</t>
  </si>
  <si>
    <t>Pocess Power</t>
  </si>
  <si>
    <t>e.g Netflix vs Blockbuster</t>
  </si>
  <si>
    <t>Benefits from other users</t>
  </si>
  <si>
    <t>New business model superiority + collateral damage to Old</t>
  </si>
  <si>
    <t>Preferred Access at a non-arbitraging price</t>
  </si>
  <si>
    <t>improvements that can be easily mimicked are NOT strategic</t>
  </si>
  <si>
    <t>Scalability Drivers (Strategic)</t>
  </si>
  <si>
    <t>As everything that is different from Operational Excellence drivers</t>
  </si>
  <si>
    <t>Benefits that persent a barrier</t>
  </si>
  <si>
    <t>New complex process that takes few years evolution to catch up</t>
  </si>
  <si>
    <t>Value Proposition (relevance)</t>
  </si>
  <si>
    <t>Revenue Streams (diversified/disruptability)</t>
  </si>
  <si>
    <t>Capital Intensity (Fixed Capital, Working Capital)</t>
  </si>
  <si>
    <t>Business Processes (manufacturing, distribution)</t>
  </si>
  <si>
    <t>External Environment (Tech, Regulatory, Duties)</t>
  </si>
  <si>
    <t>Vulnerability Drivers</t>
  </si>
  <si>
    <t>Single Point of Failure</t>
  </si>
  <si>
    <t>Entry Barriers</t>
  </si>
  <si>
    <t>Technology Disruption</t>
  </si>
  <si>
    <t>Fungibility/Adaptability (Equipment, production lines)</t>
  </si>
  <si>
    <t>Pricing Power (pass-through abilities)</t>
  </si>
  <si>
    <t>Competitive Advantage (IP, Distribution, Process)</t>
  </si>
  <si>
    <t>Industry Headwinds ?</t>
  </si>
  <si>
    <t>Industry Characteristics (fragmented, oligopoly, niche)</t>
  </si>
  <si>
    <t>What is Special about this Management?</t>
  </si>
  <si>
    <t>Leadership Skills</t>
  </si>
  <si>
    <t>Strategic Thinking</t>
  </si>
  <si>
    <t>Operational Excellence</t>
  </si>
  <si>
    <t>Cost Efficiency</t>
  </si>
  <si>
    <t>Risk Management/Mitigation</t>
  </si>
  <si>
    <t>Self Confidence to do things differently</t>
  </si>
  <si>
    <t>MQ Drivers</t>
  </si>
  <si>
    <t>Scalability Thinking</t>
  </si>
  <si>
    <t>Cost Leadership</t>
  </si>
  <si>
    <t>Self-Reinforcing Business Model</t>
  </si>
  <si>
    <t>Right-to-Win Drivers</t>
  </si>
  <si>
    <t>Innovation</t>
  </si>
  <si>
    <t>Design/Innovation Leadership</t>
  </si>
  <si>
    <t>Capital Allocation (Deworsification)</t>
  </si>
  <si>
    <t>Doing things differently than others in Industry</t>
  </si>
  <si>
    <t>Huge Optionalities</t>
  </si>
  <si>
    <t>Huge Scalability/Competitive Advantage to Ride</t>
  </si>
  <si>
    <t>Steep Value Migration</t>
  </si>
  <si>
    <t>Future Disproportionate Drivers</t>
  </si>
  <si>
    <t>Competition (Low, High)</t>
  </si>
  <si>
    <t>Product/Market Demand</t>
  </si>
  <si>
    <t>Supply Chain Control</t>
  </si>
  <si>
    <t>Management Depth</t>
  </si>
  <si>
    <t>Industry Reputation</t>
  </si>
  <si>
    <t>Capacity to Suffer</t>
  </si>
  <si>
    <t>Global Leadership Potential</t>
  </si>
  <si>
    <t>Capital Flowing into Industry</t>
  </si>
  <si>
    <t>Rate of change(s) in history</t>
  </si>
  <si>
    <t>(e.g. Lindt, Mars, Cadbury Industry)</t>
  </si>
  <si>
    <t>e.g cyclone/flooding in Odissa vs AP in Avanti Feeds</t>
  </si>
  <si>
    <t>IP (Patents), Regulatory (Licences), Machinery Lead Times (?)</t>
  </si>
  <si>
    <t>Supply Chain control</t>
  </si>
  <si>
    <t>Prone to Climate (Cyclones/Floods) changes</t>
  </si>
  <si>
    <t>Prone to Disease (Crops/Produce)</t>
  </si>
  <si>
    <t>Customer Base (Stickiness, Penetration)</t>
  </si>
  <si>
    <t>(e.g. Boeing  &amp; Airbus in doldrums - when no tenders were coming out</t>
  </si>
  <si>
    <t>Talent Retention/Management/Culture</t>
  </si>
  <si>
    <t>Mergers/Acquisitions history/Track record</t>
  </si>
  <si>
    <t>e.g how easy to catch up to perceived lead</t>
  </si>
  <si>
    <t xml:space="preserve">Price vs End Product Price </t>
  </si>
  <si>
    <t>e.g. Shunts to Vehicle, better 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</si>
</sst>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7DD01-6AF2-4E41-B6E3-0588B346BD3B}">
  <dimension ref="A1:G26"/>
  <sheetViews>
    <sheetView workbookViewId="0">
      <selection activeCell="E25" sqref="E25"/>
    </sheetView>
  </sheetViews>
  <sheetFormatPr baseColWidth="10" defaultRowHeight="16" x14ac:dyDescent="0.2"/>
  <cols>
    <col min="1" max="1" width="43.6640625" customWidth="1"/>
    <col min="6" max="6" width="44.6640625" style="6" customWidth="1"/>
    <col min="7" max="7" width="71.83203125" customWidth="1"/>
  </cols>
  <sheetData>
    <row r="1" spans="1:7" ht="17" x14ac:dyDescent="0.2">
      <c r="B1" s="2" t="s">
        <v>1</v>
      </c>
      <c r="C1" s="2" t="s">
        <v>2</v>
      </c>
      <c r="D1" s="2" t="s">
        <v>3</v>
      </c>
      <c r="E1" s="2" t="s">
        <v>9</v>
      </c>
      <c r="F1" s="5" t="s">
        <v>15</v>
      </c>
      <c r="G1" s="2" t="s">
        <v>14</v>
      </c>
    </row>
    <row r="2" spans="1:7" x14ac:dyDescent="0.2">
      <c r="A2" t="s">
        <v>19</v>
      </c>
      <c r="B2" s="1">
        <v>1</v>
      </c>
      <c r="C2" s="1">
        <v>0</v>
      </c>
      <c r="D2" s="1">
        <v>0</v>
      </c>
    </row>
    <row r="3" spans="1:7" x14ac:dyDescent="0.2">
      <c r="A3" t="s">
        <v>20</v>
      </c>
      <c r="B3" s="1">
        <v>1</v>
      </c>
      <c r="C3" s="1">
        <v>0</v>
      </c>
      <c r="D3" s="1">
        <v>0</v>
      </c>
    </row>
    <row r="4" spans="1:7" x14ac:dyDescent="0.2">
      <c r="A4" t="s">
        <v>21</v>
      </c>
      <c r="B4" s="1">
        <v>1</v>
      </c>
      <c r="C4" s="1">
        <v>0</v>
      </c>
      <c r="D4" s="1">
        <v>0</v>
      </c>
    </row>
    <row r="5" spans="1:7" x14ac:dyDescent="0.2">
      <c r="A5" t="s">
        <v>22</v>
      </c>
      <c r="B5" s="1">
        <v>1</v>
      </c>
      <c r="C5" s="1">
        <v>0</v>
      </c>
      <c r="D5" s="1">
        <v>0</v>
      </c>
    </row>
    <row r="6" spans="1:7" x14ac:dyDescent="0.2">
      <c r="A6" t="s">
        <v>26</v>
      </c>
      <c r="B6" s="1">
        <v>0</v>
      </c>
      <c r="C6" s="1">
        <v>1</v>
      </c>
      <c r="D6" s="1">
        <v>0</v>
      </c>
    </row>
    <row r="7" spans="1:7" x14ac:dyDescent="0.2">
      <c r="A7" t="s">
        <v>27</v>
      </c>
      <c r="B7" s="1">
        <v>1</v>
      </c>
      <c r="C7" s="1">
        <v>0</v>
      </c>
      <c r="D7" s="1">
        <v>0</v>
      </c>
    </row>
    <row r="8" spans="1:7" x14ac:dyDescent="0.2">
      <c r="B8" s="1"/>
      <c r="C8" s="1"/>
      <c r="D8" s="1"/>
    </row>
    <row r="9" spans="1:7" x14ac:dyDescent="0.2">
      <c r="A9" s="3" t="s">
        <v>33</v>
      </c>
      <c r="B9" s="1"/>
      <c r="C9" s="1"/>
      <c r="D9" s="1"/>
    </row>
    <row r="10" spans="1:7" x14ac:dyDescent="0.2">
      <c r="A10" t="s">
        <v>30</v>
      </c>
      <c r="B10" s="1">
        <v>1</v>
      </c>
      <c r="C10" s="1">
        <v>0</v>
      </c>
      <c r="D10" s="1">
        <v>0</v>
      </c>
      <c r="E10" s="1"/>
    </row>
    <row r="11" spans="1:7" x14ac:dyDescent="0.2">
      <c r="A11" t="s">
        <v>31</v>
      </c>
      <c r="B11" s="1">
        <v>1</v>
      </c>
      <c r="C11" s="1">
        <v>0</v>
      </c>
      <c r="D11" s="1">
        <v>0</v>
      </c>
      <c r="E11" s="1"/>
    </row>
    <row r="12" spans="1:7" x14ac:dyDescent="0.2">
      <c r="B12" s="1"/>
      <c r="C12" s="1"/>
      <c r="D12" s="1"/>
      <c r="E12" s="1"/>
    </row>
    <row r="13" spans="1:7" x14ac:dyDescent="0.2">
      <c r="A13" s="3" t="s">
        <v>23</v>
      </c>
      <c r="B13" s="2" t="s">
        <v>1</v>
      </c>
      <c r="C13" s="2" t="s">
        <v>29</v>
      </c>
      <c r="D13" s="2" t="s">
        <v>3</v>
      </c>
      <c r="E13" s="2" t="s">
        <v>28</v>
      </c>
    </row>
    <row r="14" spans="1:7" x14ac:dyDescent="0.2">
      <c r="A14" t="s">
        <v>24</v>
      </c>
      <c r="B14" s="1">
        <v>1</v>
      </c>
      <c r="C14" s="1">
        <v>0</v>
      </c>
      <c r="D14" s="1">
        <v>0</v>
      </c>
      <c r="E14" s="4"/>
    </row>
    <row r="15" spans="1:7" x14ac:dyDescent="0.2">
      <c r="A15" t="s">
        <v>25</v>
      </c>
      <c r="B15" s="1">
        <v>1</v>
      </c>
      <c r="C15" s="1">
        <v>0</v>
      </c>
      <c r="D15" s="1">
        <v>0</v>
      </c>
      <c r="E15" s="4"/>
    </row>
    <row r="16" spans="1:7" ht="34" x14ac:dyDescent="0.2">
      <c r="A16" t="s">
        <v>52</v>
      </c>
      <c r="B16" s="1">
        <v>0</v>
      </c>
      <c r="C16" s="1">
        <v>1</v>
      </c>
      <c r="D16" s="1">
        <v>0</v>
      </c>
      <c r="E16" s="1"/>
      <c r="F16" s="7" t="s">
        <v>55</v>
      </c>
      <c r="G16" s="6" t="s">
        <v>54</v>
      </c>
    </row>
    <row r="17" spans="1:5" x14ac:dyDescent="0.2">
      <c r="B17" s="1"/>
      <c r="C17" s="1"/>
      <c r="D17" s="1"/>
      <c r="E17" s="1"/>
    </row>
    <row r="18" spans="1:5" x14ac:dyDescent="0.2">
      <c r="B18" s="1">
        <f>COUNTIF(B2:B17, 1)</f>
        <v>9</v>
      </c>
      <c r="C18" s="1">
        <f>COUNTIF(C2:C17, 1)</f>
        <v>2</v>
      </c>
      <c r="D18" s="1">
        <f>COUNTIF(D2:D17, 1)</f>
        <v>0</v>
      </c>
      <c r="E18" s="1"/>
    </row>
    <row r="26" spans="1:5" x14ac:dyDescent="0.2">
      <c r="A26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7257F-D053-BE46-800F-96D15CFAB99C}">
  <dimension ref="A1:G24"/>
  <sheetViews>
    <sheetView workbookViewId="0">
      <selection activeCell="F28" sqref="F28"/>
    </sheetView>
  </sheetViews>
  <sheetFormatPr baseColWidth="10" defaultRowHeight="16" x14ac:dyDescent="0.2"/>
  <cols>
    <col min="1" max="1" width="35.1640625" customWidth="1"/>
    <col min="6" max="6" width="55" bestFit="1" customWidth="1"/>
    <col min="7" max="7" width="60.1640625" bestFit="1" customWidth="1"/>
  </cols>
  <sheetData>
    <row r="1" spans="1:7" x14ac:dyDescent="0.2">
      <c r="B1" s="2" t="s">
        <v>1</v>
      </c>
      <c r="C1" s="2" t="s">
        <v>2</v>
      </c>
      <c r="D1" s="2" t="s">
        <v>3</v>
      </c>
      <c r="E1" s="2" t="s">
        <v>9</v>
      </c>
      <c r="F1" s="2" t="s">
        <v>15</v>
      </c>
      <c r="G1" s="2" t="s">
        <v>14</v>
      </c>
    </row>
    <row r="2" spans="1:7" x14ac:dyDescent="0.2">
      <c r="A2" t="s">
        <v>12</v>
      </c>
      <c r="B2" s="1">
        <v>1</v>
      </c>
      <c r="C2" s="1">
        <v>0</v>
      </c>
      <c r="D2" s="1">
        <v>0</v>
      </c>
      <c r="F2" t="s">
        <v>42</v>
      </c>
    </row>
    <row r="3" spans="1:7" x14ac:dyDescent="0.2">
      <c r="A3" t="s">
        <v>10</v>
      </c>
      <c r="B3" s="1">
        <v>0</v>
      </c>
      <c r="C3" s="1">
        <v>1</v>
      </c>
      <c r="D3" s="1">
        <v>0</v>
      </c>
    </row>
    <row r="4" spans="1:7" x14ac:dyDescent="0.2">
      <c r="A4" t="s">
        <v>11</v>
      </c>
      <c r="B4" s="1">
        <v>1</v>
      </c>
      <c r="C4" s="1">
        <v>0</v>
      </c>
      <c r="D4" s="1">
        <v>0</v>
      </c>
    </row>
    <row r="5" spans="1:7" x14ac:dyDescent="0.2">
      <c r="A5" t="s">
        <v>65</v>
      </c>
      <c r="B5" s="1">
        <v>1</v>
      </c>
      <c r="C5" s="1">
        <v>0</v>
      </c>
      <c r="D5" s="1">
        <v>0</v>
      </c>
    </row>
    <row r="6" spans="1:7" x14ac:dyDescent="0.2">
      <c r="A6" t="s">
        <v>66</v>
      </c>
      <c r="B6" s="1">
        <v>0</v>
      </c>
      <c r="C6" s="1">
        <v>1</v>
      </c>
      <c r="D6" s="1">
        <v>0</v>
      </c>
      <c r="G6" t="s">
        <v>69</v>
      </c>
    </row>
    <row r="7" spans="1:7" x14ac:dyDescent="0.2">
      <c r="A7" t="s">
        <v>67</v>
      </c>
      <c r="B7" s="1">
        <v>1</v>
      </c>
      <c r="C7" s="1">
        <v>0</v>
      </c>
      <c r="D7" s="1">
        <v>0</v>
      </c>
      <c r="G7" t="s">
        <v>68</v>
      </c>
    </row>
    <row r="8" spans="1:7" x14ac:dyDescent="0.2">
      <c r="A8" t="s">
        <v>0</v>
      </c>
      <c r="B8" s="1">
        <v>1</v>
      </c>
      <c r="C8" s="1">
        <v>0</v>
      </c>
      <c r="D8" s="1">
        <v>0</v>
      </c>
    </row>
    <row r="9" spans="1:7" x14ac:dyDescent="0.2">
      <c r="A9" t="s">
        <v>4</v>
      </c>
      <c r="B9" s="1">
        <v>0</v>
      </c>
      <c r="C9" s="1">
        <v>1</v>
      </c>
      <c r="D9" s="1">
        <v>0</v>
      </c>
    </row>
    <row r="10" spans="1:7" x14ac:dyDescent="0.2">
      <c r="A10" t="s">
        <v>49</v>
      </c>
      <c r="B10" s="1">
        <v>1</v>
      </c>
      <c r="C10" s="1">
        <v>0</v>
      </c>
      <c r="D10" s="1">
        <v>0</v>
      </c>
      <c r="G10" t="s">
        <v>50</v>
      </c>
    </row>
    <row r="11" spans="1:7" x14ac:dyDescent="0.2">
      <c r="B11" s="1"/>
      <c r="C11" s="1"/>
      <c r="D11" s="1"/>
    </row>
    <row r="12" spans="1:7" x14ac:dyDescent="0.2">
      <c r="A12" s="3" t="s">
        <v>77</v>
      </c>
      <c r="B12" s="1"/>
      <c r="C12" s="1"/>
      <c r="D12" s="1"/>
      <c r="F12" t="s">
        <v>79</v>
      </c>
      <c r="G12" t="s">
        <v>78</v>
      </c>
    </row>
    <row r="13" spans="1:7" x14ac:dyDescent="0.2">
      <c r="A13" t="s">
        <v>63</v>
      </c>
      <c r="B13" s="1">
        <v>1</v>
      </c>
      <c r="C13" s="1">
        <v>0</v>
      </c>
      <c r="D13" s="1">
        <v>0</v>
      </c>
      <c r="F13" t="s">
        <v>126</v>
      </c>
      <c r="G13" t="s">
        <v>75</v>
      </c>
    </row>
    <row r="14" spans="1:7" x14ac:dyDescent="0.2">
      <c r="A14" t="s">
        <v>64</v>
      </c>
      <c r="B14" s="1">
        <v>1</v>
      </c>
      <c r="C14" s="1">
        <v>0</v>
      </c>
      <c r="D14" s="1">
        <v>0</v>
      </c>
      <c r="F14" t="s">
        <v>73</v>
      </c>
    </row>
    <row r="15" spans="1:7" x14ac:dyDescent="0.2">
      <c r="A15" t="s">
        <v>70</v>
      </c>
      <c r="B15" s="1">
        <v>1</v>
      </c>
      <c r="C15" s="1">
        <v>0</v>
      </c>
      <c r="D15" s="1">
        <v>0</v>
      </c>
      <c r="F15" t="s">
        <v>74</v>
      </c>
      <c r="G15" t="s">
        <v>72</v>
      </c>
    </row>
    <row r="16" spans="1:7" x14ac:dyDescent="0.2">
      <c r="A16" t="s">
        <v>71</v>
      </c>
      <c r="B16" s="1">
        <v>1</v>
      </c>
      <c r="C16" s="1">
        <v>0</v>
      </c>
      <c r="D16" s="1">
        <v>0</v>
      </c>
      <c r="F16" t="s">
        <v>80</v>
      </c>
      <c r="G16" t="s">
        <v>76</v>
      </c>
    </row>
    <row r="17" spans="1:6" x14ac:dyDescent="0.2">
      <c r="A17" t="s">
        <v>13</v>
      </c>
      <c r="B17" s="1">
        <v>1</v>
      </c>
      <c r="C17" s="1">
        <v>0</v>
      </c>
      <c r="D17" s="1">
        <v>0</v>
      </c>
      <c r="F17" t="s">
        <v>16</v>
      </c>
    </row>
    <row r="18" spans="1:6" x14ac:dyDescent="0.2">
      <c r="A18" t="s">
        <v>5</v>
      </c>
      <c r="B18" s="1">
        <v>1</v>
      </c>
      <c r="C18" s="1">
        <v>0</v>
      </c>
      <c r="D18" s="1">
        <v>0</v>
      </c>
      <c r="F18" t="s">
        <v>17</v>
      </c>
    </row>
    <row r="19" spans="1:6" x14ac:dyDescent="0.2">
      <c r="B19" s="1"/>
      <c r="C19" s="1"/>
      <c r="D19" s="1"/>
    </row>
    <row r="20" spans="1:6" x14ac:dyDescent="0.2">
      <c r="B20" s="1"/>
      <c r="C20" s="1"/>
      <c r="D20" s="1"/>
    </row>
    <row r="21" spans="1:6" x14ac:dyDescent="0.2">
      <c r="A21" t="s">
        <v>6</v>
      </c>
      <c r="B21" s="1">
        <v>1</v>
      </c>
      <c r="C21" s="1">
        <v>0</v>
      </c>
      <c r="D21" s="1">
        <v>0</v>
      </c>
    </row>
    <row r="22" spans="1:6" x14ac:dyDescent="0.2">
      <c r="A22" t="s">
        <v>7</v>
      </c>
      <c r="B22" s="1">
        <v>1</v>
      </c>
      <c r="C22" s="1">
        <v>0</v>
      </c>
      <c r="D22" s="1">
        <v>0</v>
      </c>
    </row>
    <row r="23" spans="1:6" x14ac:dyDescent="0.2">
      <c r="A23" t="s">
        <v>8</v>
      </c>
      <c r="B23" s="1"/>
      <c r="C23" s="1"/>
      <c r="D23" s="1"/>
    </row>
    <row r="24" spans="1:6" x14ac:dyDescent="0.2">
      <c r="B24" s="1">
        <f>COUNTIF(B2:B23, 1)</f>
        <v>14</v>
      </c>
      <c r="C24" s="1">
        <f>COUNTIF(C2:C23, 1)</f>
        <v>3</v>
      </c>
      <c r="D24" s="1">
        <f>COUNTIF(D2:D23, 1)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5A264-FD6C-DA4E-B18F-82A9FF407338}">
  <dimension ref="A1:G17"/>
  <sheetViews>
    <sheetView workbookViewId="0">
      <selection activeCell="A10" sqref="A10"/>
    </sheetView>
  </sheetViews>
  <sheetFormatPr baseColWidth="10" defaultRowHeight="16" x14ac:dyDescent="0.2"/>
  <cols>
    <col min="1" max="1" width="43.6640625" customWidth="1"/>
    <col min="6" max="6" width="28.5" customWidth="1"/>
    <col min="7" max="7" width="82.83203125" style="6" bestFit="1" customWidth="1"/>
  </cols>
  <sheetData>
    <row r="1" spans="1:7" s="3" customFormat="1" x14ac:dyDescent="0.2">
      <c r="A1" s="3" t="s">
        <v>38</v>
      </c>
      <c r="B1" s="8" t="s">
        <v>39</v>
      </c>
      <c r="C1" s="8"/>
      <c r="D1" s="8"/>
      <c r="E1" s="8"/>
      <c r="F1" s="8"/>
      <c r="G1" s="8"/>
    </row>
    <row r="2" spans="1:7" ht="17" x14ac:dyDescent="0.2">
      <c r="A2" t="s">
        <v>53</v>
      </c>
      <c r="B2" s="2" t="s">
        <v>1</v>
      </c>
      <c r="C2" s="2" t="s">
        <v>2</v>
      </c>
      <c r="D2" s="2" t="s">
        <v>3</v>
      </c>
      <c r="E2" s="2" t="s">
        <v>9</v>
      </c>
      <c r="F2" s="2" t="s">
        <v>15</v>
      </c>
      <c r="G2" s="5" t="s">
        <v>14</v>
      </c>
    </row>
    <row r="3" spans="1:7" x14ac:dyDescent="0.2">
      <c r="A3" t="s">
        <v>43</v>
      </c>
      <c r="B3" s="1">
        <v>0</v>
      </c>
      <c r="C3" s="1">
        <v>0</v>
      </c>
      <c r="D3" s="1">
        <v>1</v>
      </c>
      <c r="E3" s="2"/>
      <c r="F3" s="2"/>
      <c r="G3" s="5"/>
    </row>
    <row r="4" spans="1:7" x14ac:dyDescent="0.2">
      <c r="A4" t="s">
        <v>34</v>
      </c>
      <c r="B4" s="1">
        <v>1</v>
      </c>
      <c r="C4" s="1">
        <v>0</v>
      </c>
      <c r="D4" s="1">
        <v>0</v>
      </c>
    </row>
    <row r="5" spans="1:7" x14ac:dyDescent="0.2">
      <c r="A5" t="s">
        <v>35</v>
      </c>
      <c r="B5" s="1">
        <v>0</v>
      </c>
      <c r="C5" s="1">
        <v>1</v>
      </c>
      <c r="D5" s="1">
        <v>0</v>
      </c>
    </row>
    <row r="6" spans="1:7" x14ac:dyDescent="0.2">
      <c r="A6" t="s">
        <v>37</v>
      </c>
      <c r="B6" s="1">
        <v>1</v>
      </c>
      <c r="C6" s="1">
        <v>0</v>
      </c>
      <c r="D6" s="1">
        <v>0</v>
      </c>
    </row>
    <row r="7" spans="1:7" x14ac:dyDescent="0.2">
      <c r="A7" t="s">
        <v>36</v>
      </c>
      <c r="B7" s="1">
        <v>1</v>
      </c>
      <c r="C7" s="1">
        <v>0</v>
      </c>
      <c r="D7" s="1">
        <v>0</v>
      </c>
    </row>
    <row r="8" spans="1:7" x14ac:dyDescent="0.2">
      <c r="B8" s="1">
        <v>1</v>
      </c>
      <c r="C8" s="1">
        <v>0</v>
      </c>
      <c r="D8" s="1">
        <v>0</v>
      </c>
    </row>
    <row r="9" spans="1:7" x14ac:dyDescent="0.2">
      <c r="B9" s="1"/>
      <c r="C9" s="1"/>
      <c r="D9" s="1"/>
    </row>
    <row r="10" spans="1:7" x14ac:dyDescent="0.2">
      <c r="A10" s="3" t="s">
        <v>45</v>
      </c>
      <c r="B10" s="1"/>
      <c r="C10" s="1"/>
      <c r="D10" s="1"/>
      <c r="E10" s="3" t="s">
        <v>28</v>
      </c>
    </row>
    <row r="11" spans="1:7" x14ac:dyDescent="0.2">
      <c r="A11" t="s">
        <v>51</v>
      </c>
      <c r="B11" s="1">
        <v>1</v>
      </c>
      <c r="C11" s="1">
        <v>0</v>
      </c>
      <c r="D11" s="1">
        <v>0</v>
      </c>
      <c r="E11" s="3"/>
    </row>
    <row r="12" spans="1:7" x14ac:dyDescent="0.2">
      <c r="A12" t="s">
        <v>40</v>
      </c>
      <c r="B12" s="1">
        <v>1</v>
      </c>
      <c r="C12" s="1">
        <v>0</v>
      </c>
      <c r="D12" s="1">
        <v>0</v>
      </c>
    </row>
    <row r="13" spans="1:7" ht="17" x14ac:dyDescent="0.2">
      <c r="A13" t="s">
        <v>41</v>
      </c>
      <c r="B13" s="1">
        <v>1</v>
      </c>
      <c r="C13" s="1">
        <v>0</v>
      </c>
      <c r="D13" s="1">
        <v>0</v>
      </c>
      <c r="G13" s="6" t="s">
        <v>44</v>
      </c>
    </row>
    <row r="14" spans="1:7" x14ac:dyDescent="0.2">
      <c r="A14" t="s">
        <v>46</v>
      </c>
      <c r="B14" s="1">
        <v>1</v>
      </c>
      <c r="C14" s="1">
        <v>0</v>
      </c>
      <c r="D14" s="1">
        <v>0</v>
      </c>
      <c r="G14" s="7" t="s">
        <v>47</v>
      </c>
    </row>
    <row r="15" spans="1:7" ht="32" x14ac:dyDescent="0.2">
      <c r="B15" s="1">
        <v>1</v>
      </c>
      <c r="C15" s="1">
        <v>0</v>
      </c>
      <c r="D15" s="1">
        <v>0</v>
      </c>
      <c r="G15" s="7" t="s">
        <v>48</v>
      </c>
    </row>
    <row r="16" spans="1:7" x14ac:dyDescent="0.2">
      <c r="B16" s="1"/>
      <c r="C16" s="1"/>
      <c r="D16" s="1"/>
    </row>
    <row r="17" spans="2:4" x14ac:dyDescent="0.2">
      <c r="B17" s="1">
        <f>COUNTIF(B3:B16, 1)</f>
        <v>9</v>
      </c>
      <c r="C17" s="1">
        <f>COUNTIF(C3:C16, 1)</f>
        <v>1</v>
      </c>
      <c r="D17" s="1">
        <f>COUNTIF(D3:D16, 1)</f>
        <v>1</v>
      </c>
    </row>
  </sheetData>
  <mergeCells count="1">
    <mergeCell ref="B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1B05C-F1C4-6541-9C2F-3C29EB856745}">
  <dimension ref="A1:G15"/>
  <sheetViews>
    <sheetView workbookViewId="0">
      <selection activeCell="A21" sqref="A21"/>
    </sheetView>
  </sheetViews>
  <sheetFormatPr baseColWidth="10" defaultRowHeight="16" x14ac:dyDescent="0.2"/>
  <cols>
    <col min="1" max="1" width="43.6640625" customWidth="1"/>
    <col min="6" max="6" width="40.6640625" customWidth="1"/>
    <col min="7" max="7" width="43.1640625" customWidth="1"/>
  </cols>
  <sheetData>
    <row r="1" spans="1:7" x14ac:dyDescent="0.2">
      <c r="A1" t="s">
        <v>56</v>
      </c>
      <c r="B1" s="2" t="s">
        <v>1</v>
      </c>
      <c r="C1" s="2" t="s">
        <v>2</v>
      </c>
      <c r="D1" s="2" t="s">
        <v>3</v>
      </c>
      <c r="E1" s="2" t="s">
        <v>9</v>
      </c>
      <c r="F1" s="2" t="s">
        <v>15</v>
      </c>
      <c r="G1" s="2" t="s">
        <v>14</v>
      </c>
    </row>
    <row r="2" spans="1:7" x14ac:dyDescent="0.2">
      <c r="A2" t="s">
        <v>116</v>
      </c>
      <c r="B2" s="2"/>
      <c r="C2" s="2"/>
      <c r="D2" s="2"/>
      <c r="E2" s="2"/>
      <c r="F2" s="2"/>
      <c r="G2" s="2"/>
    </row>
    <row r="3" spans="1:7" x14ac:dyDescent="0.2">
      <c r="A3" t="s">
        <v>60</v>
      </c>
      <c r="B3" s="1">
        <v>1</v>
      </c>
      <c r="C3" s="1">
        <v>0</v>
      </c>
      <c r="D3" s="1">
        <v>0</v>
      </c>
    </row>
    <row r="4" spans="1:7" x14ac:dyDescent="0.2">
      <c r="A4" t="s">
        <v>117</v>
      </c>
      <c r="B4" s="1">
        <v>0</v>
      </c>
      <c r="C4" s="1">
        <v>1</v>
      </c>
      <c r="D4" s="1">
        <v>0</v>
      </c>
    </row>
    <row r="5" spans="1:7" x14ac:dyDescent="0.2">
      <c r="A5" t="s">
        <v>61</v>
      </c>
      <c r="B5" s="1">
        <v>0</v>
      </c>
      <c r="C5" s="1">
        <v>1</v>
      </c>
      <c r="D5" s="1">
        <v>0</v>
      </c>
    </row>
    <row r="6" spans="1:7" x14ac:dyDescent="0.2">
      <c r="A6" t="s">
        <v>62</v>
      </c>
      <c r="B6" s="1">
        <v>1</v>
      </c>
      <c r="C6" s="1">
        <v>0</v>
      </c>
      <c r="D6" s="1">
        <v>0</v>
      </c>
    </row>
    <row r="7" spans="1:7" x14ac:dyDescent="0.2">
      <c r="A7" t="s">
        <v>128</v>
      </c>
      <c r="B7" s="1">
        <v>1</v>
      </c>
      <c r="C7" s="1">
        <v>0</v>
      </c>
      <c r="D7" s="1">
        <v>0</v>
      </c>
      <c r="G7" t="s">
        <v>125</v>
      </c>
    </row>
    <row r="8" spans="1:7" x14ac:dyDescent="0.2">
      <c r="A8" t="s">
        <v>129</v>
      </c>
      <c r="B8" s="1">
        <v>0</v>
      </c>
      <c r="C8" s="1">
        <v>1</v>
      </c>
      <c r="D8" s="1">
        <v>0</v>
      </c>
      <c r="G8" t="s">
        <v>59</v>
      </c>
    </row>
    <row r="9" spans="1:7" x14ac:dyDescent="0.2">
      <c r="A9" t="s">
        <v>115</v>
      </c>
      <c r="B9" s="1">
        <v>1</v>
      </c>
      <c r="C9" s="1">
        <v>0</v>
      </c>
      <c r="D9" s="1">
        <v>0</v>
      </c>
      <c r="G9" t="s">
        <v>134</v>
      </c>
    </row>
    <row r="10" spans="1:7" x14ac:dyDescent="0.2">
      <c r="B10" s="1"/>
      <c r="C10" s="1"/>
      <c r="D10" s="1"/>
    </row>
    <row r="11" spans="1:7" x14ac:dyDescent="0.2">
      <c r="B11" s="1"/>
      <c r="C11" s="1"/>
      <c r="D11" s="1"/>
    </row>
    <row r="12" spans="1:7" x14ac:dyDescent="0.2">
      <c r="A12" s="3" t="s">
        <v>58</v>
      </c>
      <c r="B12" s="1"/>
      <c r="C12" s="1"/>
      <c r="D12" s="1"/>
    </row>
    <row r="13" spans="1:7" x14ac:dyDescent="0.2">
      <c r="A13" t="s">
        <v>57</v>
      </c>
      <c r="B13" s="1">
        <v>1</v>
      </c>
      <c r="C13" s="1">
        <v>0</v>
      </c>
      <c r="D13" s="1">
        <v>0</v>
      </c>
    </row>
    <row r="14" spans="1:7" x14ac:dyDescent="0.2">
      <c r="A14" t="s">
        <v>123</v>
      </c>
      <c r="B14" s="1">
        <v>1</v>
      </c>
      <c r="C14" s="1">
        <v>0</v>
      </c>
      <c r="D14" s="1">
        <v>0</v>
      </c>
      <c r="G14" t="s">
        <v>124</v>
      </c>
    </row>
    <row r="15" spans="1:7" ht="34" x14ac:dyDescent="0.2">
      <c r="A15" t="s">
        <v>122</v>
      </c>
      <c r="B15" s="1">
        <v>1</v>
      </c>
      <c r="C15" s="1">
        <v>0</v>
      </c>
      <c r="D15" s="1">
        <v>0</v>
      </c>
      <c r="G15" s="6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7CB51-0396-DC4C-A85B-3490769A1612}">
  <dimension ref="A1:G16"/>
  <sheetViews>
    <sheetView workbookViewId="0">
      <selection activeCell="A17" sqref="A17"/>
    </sheetView>
  </sheetViews>
  <sheetFormatPr baseColWidth="10" defaultRowHeight="16" x14ac:dyDescent="0.2"/>
  <cols>
    <col min="1" max="1" width="43.6640625" customWidth="1"/>
    <col min="6" max="6" width="40.6640625" customWidth="1"/>
    <col min="7" max="7" width="43.1640625" customWidth="1"/>
  </cols>
  <sheetData>
    <row r="1" spans="1:7" x14ac:dyDescent="0.2">
      <c r="B1" s="2" t="s">
        <v>1</v>
      </c>
      <c r="C1" s="2" t="s">
        <v>2</v>
      </c>
      <c r="D1" s="2" t="s">
        <v>3</v>
      </c>
      <c r="E1" s="2" t="s">
        <v>9</v>
      </c>
      <c r="F1" s="2" t="s">
        <v>15</v>
      </c>
      <c r="G1" s="2" t="s">
        <v>14</v>
      </c>
    </row>
    <row r="2" spans="1:7" x14ac:dyDescent="0.2">
      <c r="A2" t="s">
        <v>107</v>
      </c>
      <c r="B2" s="1">
        <v>1</v>
      </c>
      <c r="C2" s="1">
        <v>0</v>
      </c>
      <c r="D2" s="1">
        <v>0</v>
      </c>
    </row>
    <row r="3" spans="1:7" x14ac:dyDescent="0.2">
      <c r="A3" t="s">
        <v>110</v>
      </c>
      <c r="B3" s="1">
        <v>0</v>
      </c>
      <c r="C3" s="1">
        <v>1</v>
      </c>
      <c r="D3" s="1">
        <v>0</v>
      </c>
    </row>
    <row r="4" spans="1:7" x14ac:dyDescent="0.2">
      <c r="A4" t="s">
        <v>111</v>
      </c>
      <c r="B4" s="1">
        <v>1</v>
      </c>
      <c r="C4" s="1">
        <v>0</v>
      </c>
      <c r="D4" s="1">
        <v>0</v>
      </c>
    </row>
    <row r="5" spans="1:7" x14ac:dyDescent="0.2">
      <c r="A5" t="s">
        <v>112</v>
      </c>
      <c r="B5" s="1">
        <v>1</v>
      </c>
      <c r="C5" s="1">
        <v>0</v>
      </c>
      <c r="D5" s="1">
        <v>0</v>
      </c>
    </row>
    <row r="6" spans="1:7" x14ac:dyDescent="0.2">
      <c r="A6" t="s">
        <v>113</v>
      </c>
      <c r="B6" s="1">
        <v>0</v>
      </c>
      <c r="C6" s="1">
        <v>1</v>
      </c>
      <c r="D6" s="1">
        <v>0</v>
      </c>
    </row>
    <row r="7" spans="1:7" x14ac:dyDescent="0.2">
      <c r="A7" t="s">
        <v>18</v>
      </c>
      <c r="B7" s="1">
        <v>1</v>
      </c>
      <c r="C7" s="1">
        <v>0</v>
      </c>
      <c r="D7" s="1">
        <v>0</v>
      </c>
    </row>
    <row r="8" spans="1:7" x14ac:dyDescent="0.2">
      <c r="B8" s="1"/>
      <c r="C8" s="1"/>
      <c r="D8" s="1"/>
    </row>
    <row r="9" spans="1:7" x14ac:dyDescent="0.2">
      <c r="A9" s="3" t="s">
        <v>114</v>
      </c>
      <c r="B9" s="1"/>
      <c r="C9" s="1"/>
      <c r="D9" s="1"/>
    </row>
    <row r="10" spans="1:7" x14ac:dyDescent="0.2">
      <c r="A10" t="s">
        <v>121</v>
      </c>
      <c r="B10" s="1">
        <v>1</v>
      </c>
      <c r="C10" s="1">
        <v>0</v>
      </c>
      <c r="D10" s="1">
        <v>0</v>
      </c>
    </row>
    <row r="11" spans="1:7" x14ac:dyDescent="0.2">
      <c r="B11" s="1"/>
      <c r="C11" s="1"/>
      <c r="D11" s="1"/>
    </row>
    <row r="12" spans="1:7" x14ac:dyDescent="0.2">
      <c r="B12" s="1"/>
      <c r="C12" s="1"/>
      <c r="D12" s="1"/>
    </row>
    <row r="13" spans="1:7" x14ac:dyDescent="0.2">
      <c r="B13" s="1"/>
      <c r="C13" s="1"/>
      <c r="D13" s="1"/>
    </row>
    <row r="14" spans="1:7" x14ac:dyDescent="0.2">
      <c r="B14" s="1"/>
      <c r="C14" s="1"/>
      <c r="D14" s="1"/>
    </row>
    <row r="15" spans="1:7" x14ac:dyDescent="0.2">
      <c r="B15" s="1"/>
      <c r="C15" s="1"/>
      <c r="D15" s="1"/>
    </row>
    <row r="16" spans="1:7" x14ac:dyDescent="0.2">
      <c r="B16" s="1"/>
      <c r="C16" s="1"/>
      <c r="D1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B69F3-C36D-DD4A-9973-4D2F098765EE}">
  <dimension ref="A1:G22"/>
  <sheetViews>
    <sheetView workbookViewId="0">
      <selection activeCell="A30" sqref="A30"/>
    </sheetView>
  </sheetViews>
  <sheetFormatPr baseColWidth="10" defaultRowHeight="16" x14ac:dyDescent="0.2"/>
  <cols>
    <col min="1" max="1" width="46" customWidth="1"/>
    <col min="6" max="6" width="40.6640625" customWidth="1"/>
    <col min="7" max="7" width="43.1640625" customWidth="1"/>
  </cols>
  <sheetData>
    <row r="1" spans="1:7" x14ac:dyDescent="0.2">
      <c r="B1" s="2" t="s">
        <v>1</v>
      </c>
      <c r="C1" s="2" t="s">
        <v>2</v>
      </c>
      <c r="D1" s="2" t="s">
        <v>3</v>
      </c>
      <c r="E1" s="2" t="s">
        <v>9</v>
      </c>
      <c r="F1" s="2" t="s">
        <v>15</v>
      </c>
      <c r="G1" s="2" t="s">
        <v>14</v>
      </c>
    </row>
    <row r="2" spans="1:7" x14ac:dyDescent="0.2">
      <c r="A2" t="s">
        <v>81</v>
      </c>
      <c r="B2" s="1">
        <v>1</v>
      </c>
      <c r="C2" s="1">
        <v>0</v>
      </c>
      <c r="D2" s="1">
        <v>0</v>
      </c>
    </row>
    <row r="3" spans="1:7" x14ac:dyDescent="0.2">
      <c r="A3" t="s">
        <v>94</v>
      </c>
      <c r="B3" s="1">
        <v>1</v>
      </c>
      <c r="C3" s="1">
        <v>0</v>
      </c>
      <c r="D3" s="1">
        <v>0</v>
      </c>
    </row>
    <row r="4" spans="1:7" x14ac:dyDescent="0.2">
      <c r="A4" t="s">
        <v>92</v>
      </c>
      <c r="B4" s="1">
        <v>1</v>
      </c>
      <c r="C4" s="1">
        <v>0</v>
      </c>
      <c r="D4" s="1">
        <v>0</v>
      </c>
    </row>
    <row r="5" spans="1:7" x14ac:dyDescent="0.2">
      <c r="A5" t="s">
        <v>82</v>
      </c>
      <c r="B5" s="1">
        <v>0</v>
      </c>
      <c r="C5" s="1">
        <v>1</v>
      </c>
      <c r="D5" s="1">
        <v>0</v>
      </c>
    </row>
    <row r="6" spans="1:7" x14ac:dyDescent="0.2">
      <c r="A6" t="s">
        <v>127</v>
      </c>
      <c r="B6" s="1">
        <v>0</v>
      </c>
      <c r="C6" s="1">
        <v>1</v>
      </c>
      <c r="D6" s="1">
        <v>0</v>
      </c>
    </row>
    <row r="7" spans="1:7" x14ac:dyDescent="0.2">
      <c r="A7" t="s">
        <v>90</v>
      </c>
      <c r="B7" s="1">
        <v>1</v>
      </c>
      <c r="C7" s="1">
        <v>0</v>
      </c>
      <c r="D7" s="1">
        <v>0</v>
      </c>
    </row>
    <row r="8" spans="1:7" x14ac:dyDescent="0.2">
      <c r="A8" t="s">
        <v>88</v>
      </c>
      <c r="B8" s="1">
        <v>1</v>
      </c>
      <c r="C8" s="1">
        <v>0</v>
      </c>
      <c r="D8" s="1">
        <v>0</v>
      </c>
    </row>
    <row r="9" spans="1:7" x14ac:dyDescent="0.2">
      <c r="A9" t="s">
        <v>83</v>
      </c>
      <c r="B9" s="1">
        <v>1</v>
      </c>
      <c r="C9" s="1">
        <v>0</v>
      </c>
      <c r="D9" s="1">
        <v>0</v>
      </c>
    </row>
    <row r="10" spans="1:7" x14ac:dyDescent="0.2">
      <c r="A10" t="s">
        <v>84</v>
      </c>
      <c r="B10" s="1">
        <v>0</v>
      </c>
      <c r="C10" s="1">
        <v>1</v>
      </c>
      <c r="D10" s="1">
        <v>0</v>
      </c>
    </row>
    <row r="11" spans="1:7" x14ac:dyDescent="0.2">
      <c r="A11" t="s">
        <v>85</v>
      </c>
      <c r="B11" s="1">
        <v>1</v>
      </c>
      <c r="C11" s="1">
        <v>0</v>
      </c>
      <c r="D11" s="1">
        <v>0</v>
      </c>
    </row>
    <row r="12" spans="1:7" x14ac:dyDescent="0.2">
      <c r="A12" t="s">
        <v>91</v>
      </c>
      <c r="B12" s="1">
        <v>1</v>
      </c>
      <c r="C12" s="1">
        <v>0</v>
      </c>
      <c r="D12" s="1">
        <v>0</v>
      </c>
    </row>
    <row r="13" spans="1:7" x14ac:dyDescent="0.2">
      <c r="A13" t="s">
        <v>135</v>
      </c>
      <c r="B13" s="1">
        <v>1</v>
      </c>
      <c r="C13" s="1">
        <v>0</v>
      </c>
      <c r="D13" s="1">
        <v>0</v>
      </c>
      <c r="G13" t="s">
        <v>136</v>
      </c>
    </row>
    <row r="14" spans="1:7" x14ac:dyDescent="0.2">
      <c r="B14" s="1"/>
      <c r="C14" s="1"/>
      <c r="D14" s="1"/>
    </row>
    <row r="15" spans="1:7" x14ac:dyDescent="0.2">
      <c r="A15" s="3" t="s">
        <v>86</v>
      </c>
      <c r="B15" s="1"/>
      <c r="C15" s="1"/>
      <c r="D15" s="1"/>
    </row>
    <row r="16" spans="1:7" x14ac:dyDescent="0.2">
      <c r="A16" t="s">
        <v>87</v>
      </c>
      <c r="B16" s="1">
        <v>1</v>
      </c>
      <c r="C16" s="1">
        <v>0</v>
      </c>
      <c r="D16" s="1">
        <v>0</v>
      </c>
    </row>
    <row r="17" spans="1:4" x14ac:dyDescent="0.2">
      <c r="A17" t="s">
        <v>89</v>
      </c>
      <c r="B17" s="1">
        <v>1</v>
      </c>
      <c r="C17" s="1">
        <v>0</v>
      </c>
      <c r="D17" s="1">
        <v>0</v>
      </c>
    </row>
    <row r="18" spans="1:4" x14ac:dyDescent="0.2">
      <c r="A18" t="s">
        <v>93</v>
      </c>
      <c r="B18" s="1"/>
      <c r="C18" s="1"/>
      <c r="D18" s="1"/>
    </row>
    <row r="19" spans="1:4" x14ac:dyDescent="0.2">
      <c r="B19" s="1"/>
      <c r="C19" s="1"/>
      <c r="D19" s="1"/>
    </row>
    <row r="20" spans="1:4" x14ac:dyDescent="0.2">
      <c r="B20" s="1"/>
      <c r="C20" s="1"/>
      <c r="D20" s="1"/>
    </row>
    <row r="21" spans="1:4" x14ac:dyDescent="0.2">
      <c r="B21" s="1"/>
      <c r="C21" s="1"/>
      <c r="D21" s="1"/>
    </row>
    <row r="22" spans="1:4" x14ac:dyDescent="0.2">
      <c r="B22" s="1"/>
      <c r="C22" s="1"/>
      <c r="D22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7AE06-59CF-E746-89DD-C6AAF9380444}">
  <dimension ref="A1:G19"/>
  <sheetViews>
    <sheetView workbookViewId="0">
      <selection activeCell="A19" sqref="A19"/>
    </sheetView>
  </sheetViews>
  <sheetFormatPr baseColWidth="10" defaultRowHeight="16" x14ac:dyDescent="0.2"/>
  <cols>
    <col min="1" max="1" width="43.6640625" customWidth="1"/>
    <col min="6" max="6" width="40.6640625" customWidth="1"/>
    <col min="7" max="7" width="43.1640625" customWidth="1"/>
  </cols>
  <sheetData>
    <row r="1" spans="1:7" x14ac:dyDescent="0.2">
      <c r="A1" t="s">
        <v>95</v>
      </c>
      <c r="B1" s="2" t="s">
        <v>1</v>
      </c>
      <c r="C1" s="2" t="s">
        <v>2</v>
      </c>
      <c r="D1" s="2" t="s">
        <v>3</v>
      </c>
      <c r="E1" s="2" t="s">
        <v>9</v>
      </c>
      <c r="F1" s="2" t="s">
        <v>15</v>
      </c>
      <c r="G1" s="2" t="s">
        <v>14</v>
      </c>
    </row>
    <row r="2" spans="1:7" x14ac:dyDescent="0.2">
      <c r="A2" t="s">
        <v>107</v>
      </c>
      <c r="B2" s="1">
        <v>1</v>
      </c>
      <c r="C2" s="1">
        <v>0</v>
      </c>
      <c r="D2" s="1">
        <v>0</v>
      </c>
    </row>
    <row r="3" spans="1:7" x14ac:dyDescent="0.2">
      <c r="A3" t="s">
        <v>96</v>
      </c>
      <c r="B3" s="1">
        <v>0</v>
      </c>
      <c r="C3" s="1">
        <v>1</v>
      </c>
      <c r="D3" s="1">
        <v>0</v>
      </c>
    </row>
    <row r="4" spans="1:7" x14ac:dyDescent="0.2">
      <c r="A4" t="s">
        <v>97</v>
      </c>
      <c r="B4" s="1">
        <v>0</v>
      </c>
      <c r="C4" s="1">
        <v>1</v>
      </c>
      <c r="D4" s="1">
        <v>0</v>
      </c>
    </row>
    <row r="5" spans="1:7" x14ac:dyDescent="0.2">
      <c r="A5" t="s">
        <v>98</v>
      </c>
      <c r="B5" s="1">
        <v>1</v>
      </c>
      <c r="C5" s="1">
        <v>0</v>
      </c>
      <c r="D5" s="1">
        <v>0</v>
      </c>
    </row>
    <row r="6" spans="1:7" x14ac:dyDescent="0.2">
      <c r="A6" t="s">
        <v>99</v>
      </c>
      <c r="B6" s="1">
        <v>1</v>
      </c>
      <c r="C6" s="1">
        <v>0</v>
      </c>
      <c r="D6" s="1">
        <v>0</v>
      </c>
    </row>
    <row r="7" spans="1:7" x14ac:dyDescent="0.2">
      <c r="A7" t="s">
        <v>109</v>
      </c>
      <c r="B7" s="1">
        <v>0</v>
      </c>
      <c r="C7" s="1">
        <v>1</v>
      </c>
      <c r="D7" s="1">
        <v>0</v>
      </c>
    </row>
    <row r="8" spans="1:7" x14ac:dyDescent="0.2">
      <c r="A8" t="s">
        <v>132</v>
      </c>
      <c r="B8" s="1">
        <v>0</v>
      </c>
      <c r="C8" s="1">
        <v>0</v>
      </c>
      <c r="D8" s="1">
        <v>1</v>
      </c>
    </row>
    <row r="9" spans="1:7" x14ac:dyDescent="0.2">
      <c r="A9" t="s">
        <v>100</v>
      </c>
      <c r="B9" s="1">
        <v>0</v>
      </c>
      <c r="C9" s="1">
        <v>0</v>
      </c>
      <c r="D9" s="1">
        <v>1</v>
      </c>
    </row>
    <row r="10" spans="1:7" x14ac:dyDescent="0.2">
      <c r="A10" t="s">
        <v>133</v>
      </c>
    </row>
    <row r="11" spans="1:7" x14ac:dyDescent="0.2">
      <c r="B11" s="1"/>
      <c r="C11" s="1"/>
      <c r="D11" s="1"/>
    </row>
    <row r="12" spans="1:7" x14ac:dyDescent="0.2">
      <c r="A12" s="3" t="s">
        <v>102</v>
      </c>
      <c r="B12" s="1"/>
      <c r="C12" s="1"/>
      <c r="D12" s="1"/>
    </row>
    <row r="13" spans="1:7" x14ac:dyDescent="0.2">
      <c r="A13" t="s">
        <v>101</v>
      </c>
      <c r="B13" s="1">
        <v>1</v>
      </c>
      <c r="C13" s="1">
        <v>0</v>
      </c>
      <c r="D13" s="1">
        <v>0</v>
      </c>
    </row>
    <row r="14" spans="1:7" x14ac:dyDescent="0.2">
      <c r="A14" t="s">
        <v>103</v>
      </c>
      <c r="B14" s="1">
        <v>1</v>
      </c>
      <c r="C14" s="1">
        <v>0</v>
      </c>
      <c r="D14" s="1">
        <v>0</v>
      </c>
    </row>
    <row r="15" spans="1:7" x14ac:dyDescent="0.2">
      <c r="A15" t="s">
        <v>118</v>
      </c>
      <c r="B15" s="1">
        <v>1</v>
      </c>
      <c r="C15" s="1">
        <v>0</v>
      </c>
      <c r="D15" s="1">
        <v>0</v>
      </c>
    </row>
    <row r="16" spans="1:7" x14ac:dyDescent="0.2">
      <c r="A16" t="s">
        <v>119</v>
      </c>
      <c r="B16" s="1">
        <v>0</v>
      </c>
      <c r="C16" s="1">
        <v>1</v>
      </c>
      <c r="D16" s="1">
        <v>0</v>
      </c>
    </row>
    <row r="17" spans="2:4" x14ac:dyDescent="0.2">
      <c r="B17" s="1"/>
      <c r="C17" s="1"/>
      <c r="D17" s="1"/>
    </row>
    <row r="18" spans="2:4" x14ac:dyDescent="0.2">
      <c r="B18" s="1"/>
      <c r="C18" s="1"/>
      <c r="D18" s="1"/>
    </row>
    <row r="19" spans="2:4" x14ac:dyDescent="0.2">
      <c r="B19" s="1"/>
      <c r="C19" s="1"/>
      <c r="D1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94050-53ED-244B-86D4-00101A9DC338}">
  <dimension ref="A1:G17"/>
  <sheetViews>
    <sheetView tabSelected="1" workbookViewId="0">
      <selection activeCell="A20" sqref="A20"/>
    </sheetView>
  </sheetViews>
  <sheetFormatPr baseColWidth="10" defaultRowHeight="16" x14ac:dyDescent="0.2"/>
  <cols>
    <col min="1" max="1" width="43.6640625" customWidth="1"/>
    <col min="6" max="6" width="40.6640625" customWidth="1"/>
    <col min="7" max="7" width="43.1640625" customWidth="1"/>
  </cols>
  <sheetData>
    <row r="1" spans="1:7" x14ac:dyDescent="0.2">
      <c r="B1" s="2" t="s">
        <v>1</v>
      </c>
      <c r="C1" s="2" t="s">
        <v>2</v>
      </c>
      <c r="D1" s="2" t="s">
        <v>3</v>
      </c>
      <c r="E1" s="2" t="s">
        <v>9</v>
      </c>
      <c r="F1" s="2" t="s">
        <v>15</v>
      </c>
      <c r="G1" s="2" t="s">
        <v>14</v>
      </c>
    </row>
    <row r="2" spans="1:7" x14ac:dyDescent="0.2">
      <c r="B2" s="2"/>
      <c r="C2" s="2"/>
      <c r="D2" s="2"/>
      <c r="E2" s="2"/>
      <c r="F2" s="2"/>
      <c r="G2" s="2"/>
    </row>
    <row r="3" spans="1:7" x14ac:dyDescent="0.2">
      <c r="A3" t="s">
        <v>104</v>
      </c>
      <c r="B3" s="1">
        <v>1</v>
      </c>
      <c r="C3" s="1">
        <v>0</v>
      </c>
      <c r="D3" s="1">
        <v>0</v>
      </c>
    </row>
    <row r="4" spans="1:7" x14ac:dyDescent="0.2">
      <c r="A4" t="s">
        <v>108</v>
      </c>
      <c r="B4" s="1">
        <v>0</v>
      </c>
      <c r="C4" s="1">
        <v>1</v>
      </c>
      <c r="D4" s="1">
        <v>0</v>
      </c>
    </row>
    <row r="5" spans="1:7" x14ac:dyDescent="0.2">
      <c r="A5" t="s">
        <v>0</v>
      </c>
      <c r="B5" s="1">
        <v>1</v>
      </c>
      <c r="C5" s="1">
        <v>0</v>
      </c>
      <c r="D5" s="1">
        <v>0</v>
      </c>
    </row>
    <row r="6" spans="1:7" x14ac:dyDescent="0.2">
      <c r="A6" t="s">
        <v>105</v>
      </c>
      <c r="B6" s="1">
        <v>1</v>
      </c>
      <c r="C6" s="1">
        <v>0</v>
      </c>
      <c r="D6" s="1">
        <v>0</v>
      </c>
    </row>
    <row r="7" spans="1:7" x14ac:dyDescent="0.2">
      <c r="A7" t="s">
        <v>4</v>
      </c>
      <c r="B7" s="1">
        <v>0</v>
      </c>
      <c r="C7" s="1">
        <v>1</v>
      </c>
      <c r="D7" s="1">
        <v>0</v>
      </c>
    </row>
    <row r="8" spans="1:7" x14ac:dyDescent="0.2">
      <c r="A8" t="s">
        <v>11</v>
      </c>
      <c r="B8" s="1">
        <v>1</v>
      </c>
      <c r="C8" s="1">
        <v>0</v>
      </c>
      <c r="D8" s="1">
        <v>0</v>
      </c>
    </row>
    <row r="9" spans="1:7" x14ac:dyDescent="0.2">
      <c r="B9" s="1"/>
      <c r="C9" s="1"/>
      <c r="D9" s="1"/>
    </row>
    <row r="10" spans="1:7" x14ac:dyDescent="0.2">
      <c r="A10" s="3" t="s">
        <v>106</v>
      </c>
      <c r="B10" s="1"/>
      <c r="C10" s="1"/>
      <c r="D10" s="1"/>
    </row>
    <row r="11" spans="1:7" x14ac:dyDescent="0.2">
      <c r="A11" t="s">
        <v>120</v>
      </c>
      <c r="B11" s="1">
        <v>1</v>
      </c>
      <c r="C11" s="1">
        <v>0</v>
      </c>
      <c r="D11" s="1">
        <v>0</v>
      </c>
    </row>
    <row r="12" spans="1:7" x14ac:dyDescent="0.2">
      <c r="A12" t="s">
        <v>130</v>
      </c>
      <c r="B12" s="1">
        <v>1</v>
      </c>
      <c r="C12" s="1">
        <v>0</v>
      </c>
      <c r="D12" s="1">
        <v>0</v>
      </c>
    </row>
    <row r="13" spans="1:7" x14ac:dyDescent="0.2">
      <c r="B13" s="1"/>
      <c r="C13" s="1"/>
      <c r="D13" s="1"/>
    </row>
    <row r="14" spans="1:7" x14ac:dyDescent="0.2">
      <c r="B14" s="1"/>
      <c r="C14" s="1"/>
      <c r="D14" s="1"/>
    </row>
    <row r="15" spans="1:7" x14ac:dyDescent="0.2">
      <c r="B15" s="1"/>
      <c r="C15" s="1"/>
      <c r="D15" s="1"/>
    </row>
    <row r="16" spans="1:7" x14ac:dyDescent="0.2">
      <c r="B16" s="1"/>
      <c r="C16" s="1"/>
      <c r="D16" s="1"/>
    </row>
    <row r="17" spans="2:4" x14ac:dyDescent="0.2">
      <c r="B17" s="1"/>
      <c r="C17" s="1"/>
      <c r="D1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Hope-Visibility</vt:lpstr>
      <vt:lpstr>Strategic-Opportunistic</vt:lpstr>
      <vt:lpstr>Operating Leverage</vt:lpstr>
      <vt:lpstr>Predictability</vt:lpstr>
      <vt:lpstr>Future-Disproportionate</vt:lpstr>
      <vt:lpstr>Business Model Vulnerability</vt:lpstr>
      <vt:lpstr>Management DNA</vt:lpstr>
      <vt:lpstr>Right to Win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2022-02-15T09:27:03Z</dcterms:created>
  <dcterms:modified xsi:type="dcterms:W3CDTF">2023-06-07T17:34:48Z</dcterms:modified>
</cp:coreProperties>
</file>