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hi\Downloads\"/>
    </mc:Choice>
  </mc:AlternateContent>
  <xr:revisionPtr revIDLastSave="0" documentId="13_ncr:1_{909927D5-AE08-4202-9894-B0B64D250E75}" xr6:coauthVersionLast="47" xr6:coauthVersionMax="47" xr10:uidLastSave="{00000000-0000-0000-0000-000000000000}"/>
  <bookViews>
    <workbookView xWindow="-120" yWindow="-120" windowWidth="29040" windowHeight="15720" xr2:uid="{0D65FB4F-BF41-4F30-8762-4DC34DF53B67}"/>
  </bookViews>
  <sheets>
    <sheet name="Sheet2" sheetId="2" r:id="rId1"/>
    <sheet name="Sheet1" sheetId="1" r:id="rId2"/>
  </sheets>
  <definedNames>
    <definedName name="_xlnm._FilterDatabase" localSheetId="1" hidden="1">Sheet1!$A$1:$O$100</definedName>
  </definedNames>
  <calcPr calcId="191029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<sst xmlns="http://schemas.openxmlformats.org/spreadsheetml/2006/main" count="900" uniqueCount="168">
  <si>
    <t>Man Finance Private Limited</t>
  </si>
  <si>
    <t>Promoter Group</t>
  </si>
  <si>
    <t>Acquisition</t>
  </si>
  <si>
    <t>6,430,701 (10.70%)</t>
  </si>
  <si>
    <t>Insider Trading</t>
  </si>
  <si>
    <t>Equity Shares</t>
  </si>
  <si>
    <t>Market Purchase</t>
  </si>
  <si>
    <t>6,428,701 (10.70%)</t>
  </si>
  <si>
    <t>6,398,699 (10.65%)</t>
  </si>
  <si>
    <t>6,413,701 (10.67%)</t>
  </si>
  <si>
    <t>GATEWAY DISTRIPARKS LIMITED</t>
  </si>
  <si>
    <t>Promoter</t>
  </si>
  <si>
    <t>75,213,245 (45.02%)</t>
  </si>
  <si>
    <t>Gateway Distriparks Ltd</t>
  </si>
  <si>
    <t>74,763,245 (44.75%)</t>
  </si>
  <si>
    <t>SAST (29(2))</t>
  </si>
  <si>
    <t>-</t>
  </si>
  <si>
    <t>Market</t>
  </si>
  <si>
    <t>PATEL PRIYANKA KANTILAL</t>
  </si>
  <si>
    <t>Directors Immediate Relative</t>
  </si>
  <si>
    <t>2,820 (0.01%)</t>
  </si>
  <si>
    <t>SHREE SUKTAM INVESTMENT</t>
  </si>
  <si>
    <t>2,600 (0.01%)</t>
  </si>
  <si>
    <t>Bijal Kiran Parikh</t>
  </si>
  <si>
    <t>Director</t>
  </si>
  <si>
    <t>NAVINCHANDRA BHOGILAL PATEL</t>
  </si>
  <si>
    <t>1,830 (0.01%)</t>
  </si>
  <si>
    <t>KAMLABEN VITTHALBHAI PATEL</t>
  </si>
  <si>
    <t>601,495 (2.45%)</t>
  </si>
  <si>
    <t>VISHNUKUMAR VITTHALDAS PATEL</t>
  </si>
  <si>
    <t>5,505,507 (22.44%)</t>
  </si>
  <si>
    <t>VITTHALBHAI DWARKABHAI PATEL</t>
  </si>
  <si>
    <t>503,213 (2.05%)</t>
  </si>
  <si>
    <t>PATEL VISHNUBHAI VITTHALBHAI HUF</t>
  </si>
  <si>
    <t>25,223 (0.10%)</t>
  </si>
  <si>
    <t>Patel Ashaben Vishnukumar</t>
  </si>
  <si>
    <t>Disposal</t>
  </si>
  <si>
    <t>3,605,191 (14.70%)</t>
  </si>
  <si>
    <t>Market Sale</t>
  </si>
  <si>
    <t>Promoter &amp; Director</t>
  </si>
  <si>
    <t>5,503,447 (22.43%)</t>
  </si>
  <si>
    <t>Ritika Infracon Private Limited</t>
  </si>
  <si>
    <t>921,300 (0.62%)</t>
  </si>
  <si>
    <t>829,500 (0.56%)</t>
  </si>
  <si>
    <t>824,500 (0.56%)</t>
  </si>
  <si>
    <t>659,500 (0.45%)</t>
  </si>
  <si>
    <t>652,000 (0.44%)</t>
  </si>
  <si>
    <t>408,000 (0.28%)</t>
  </si>
  <si>
    <t>140,000 (0.09%)</t>
  </si>
  <si>
    <t>20,000 (0.01%)</t>
  </si>
  <si>
    <t>85,000 (0.06%)</t>
  </si>
  <si>
    <t>Hindustan Cotton Company (Revised)</t>
  </si>
  <si>
    <t>47,254,491 (56.59%)</t>
  </si>
  <si>
    <t>Hindustan Cotton Company</t>
  </si>
  <si>
    <t>47,216,491 (56.54%)</t>
  </si>
  <si>
    <t>Hindustan Cotton Company &amp; Others</t>
  </si>
  <si>
    <t>47,202,700 (56.52%)</t>
  </si>
  <si>
    <t>47,174,700 (6.49%)</t>
  </si>
  <si>
    <t>47,174,700 (56.49%)</t>
  </si>
  <si>
    <t>Prem Kumar Bhajanka</t>
  </si>
  <si>
    <t>41,144,932 (10.18%)</t>
  </si>
  <si>
    <t>41,159,964 (10.18%)</t>
  </si>
  <si>
    <t>40,969,932 (10.14%)</t>
  </si>
  <si>
    <t>Amritansh Chamaria</t>
  </si>
  <si>
    <t>Pledge</t>
  </si>
  <si>
    <t>2,607,800 (0.64%)</t>
  </si>
  <si>
    <t>Creation Of Pledge</t>
  </si>
  <si>
    <t>GOLDMAN SACHS FUNDS - GOLDMAN SACHS INDIA EQUITY PORTFOLIO</t>
  </si>
  <si>
    <t>Bulk</t>
  </si>
  <si>
    <t>Purchase</t>
  </si>
  <si>
    <t>BSE</t>
  </si>
  <si>
    <t>PATEL ASHABEN VISHNUKUMAR</t>
  </si>
  <si>
    <t>Sell</t>
  </si>
  <si>
    <t>KAPIL ARORA</t>
  </si>
  <si>
    <t>Employee</t>
  </si>
  <si>
    <t>GAYATRI KHANA</t>
  </si>
  <si>
    <t>Employees Immediate Relative</t>
  </si>
  <si>
    <t>VIRTUOUS TRADECORP PRIVATE LIMITED</t>
  </si>
  <si>
    <t>60,764,429 (7.38%)</t>
  </si>
  <si>
    <t>Virtuous Tradecorp Pvt Ltd &amp; PACs</t>
  </si>
  <si>
    <t>JSW Energy Employees Welfare Trust</t>
  </si>
  <si>
    <t>3,248,088 (0.20%)</t>
  </si>
  <si>
    <t>JTPM Metal Traders Private Limited</t>
  </si>
  <si>
    <t>4,700,000 (0.29%)</t>
  </si>
  <si>
    <t>2,830,000 (0.17%)</t>
  </si>
  <si>
    <t>1,500,000 (0.09%)</t>
  </si>
  <si>
    <t>Nitinbhai Raojibhai Desai and Mukesh Mangalbhai Patel (Harismruti Family Trust)</t>
  </si>
  <si>
    <t>Other</t>
  </si>
  <si>
    <t>Others</t>
  </si>
  <si>
    <t>ZYDUS FAMILY TRUST</t>
  </si>
  <si>
    <t>7,645,159 (12.01%)</t>
  </si>
  <si>
    <t>Niyogi Enterprise Private Limited</t>
  </si>
  <si>
    <t>214,587,889 (60.08%)</t>
  </si>
  <si>
    <t>214,477,889 (60.05%)</t>
  </si>
  <si>
    <t>214,327,889 (60.01%)</t>
  </si>
  <si>
    <t>Gyanshankar E-Trading LLP</t>
  </si>
  <si>
    <t>78,000 (0.11%)</t>
  </si>
  <si>
    <t>Gyanshankar Investment &amp; Trading Co. Pvt. Ltd.</t>
  </si>
  <si>
    <t>21,374,224 (31.41%)</t>
  </si>
  <si>
    <t>Gyanshankar Investment &amp; Trading Co. Pvt. Ltd</t>
  </si>
  <si>
    <t>21,534,925 (31.65%)</t>
  </si>
  <si>
    <t>Murarilal Mittal</t>
  </si>
  <si>
    <t>1,294,737 (1.90%)</t>
  </si>
  <si>
    <t>3,000 (0.01%)</t>
  </si>
  <si>
    <t>141,000 (0.21%)</t>
  </si>
  <si>
    <t>1,274,737 (1.87%)</t>
  </si>
  <si>
    <t>79,243 (0.12%)</t>
  </si>
  <si>
    <t>21,467,425 (31.55%)</t>
  </si>
  <si>
    <t>Party</t>
  </si>
  <si>
    <t>group</t>
  </si>
  <si>
    <t>type</t>
  </si>
  <si>
    <t>date</t>
  </si>
  <si>
    <t>Total</t>
  </si>
  <si>
    <t>change</t>
  </si>
  <si>
    <t>Rate</t>
  </si>
  <si>
    <t>Date</t>
  </si>
  <si>
    <t>Deal</t>
  </si>
  <si>
    <t>Instru</t>
  </si>
  <si>
    <t>market</t>
  </si>
  <si>
    <t>Stock</t>
  </si>
  <si>
    <t>Manind</t>
  </si>
  <si>
    <t>Snowman</t>
  </si>
  <si>
    <t>Praveg</t>
  </si>
  <si>
    <t>Gokul Agro resource</t>
  </si>
  <si>
    <t>Sarla Performance Fibre</t>
  </si>
  <si>
    <t>Star Cement</t>
  </si>
  <si>
    <t>Bharat wire</t>
  </si>
  <si>
    <t>Nuvoco Vistas</t>
  </si>
  <si>
    <t>Zydus wellness</t>
  </si>
  <si>
    <t>JSW Steel Employees Welfare Trust - ESOP Plan 2016 A/c</t>
  </si>
  <si>
    <t>9,516,906 (0.39%)</t>
  </si>
  <si>
    <t>9,361,318 (0.38%)</t>
  </si>
  <si>
    <t>JSW Steel Employees Welfare Trust - JSWSL OPJ Samruddhi Plan 2021 A/c</t>
  </si>
  <si>
    <t>9,361,223 (0.38%)</t>
  </si>
  <si>
    <t>JSW Steel Employees Welfare Trust - OPJ ESOP Plan 2021 A/c</t>
  </si>
  <si>
    <t>9,516,414 (0.39%)</t>
  </si>
  <si>
    <t>9,515,861 (0.39%)</t>
  </si>
  <si>
    <t>9,399,051 (0.38%)</t>
  </si>
  <si>
    <t>Off Market</t>
  </si>
  <si>
    <t>9,409,829 (0.38%)</t>
  </si>
  <si>
    <t>9,499,469 (0.39%)</t>
  </si>
  <si>
    <t>9,535,177 (0.39%)</t>
  </si>
  <si>
    <t>9,529,006 (0.39%)</t>
  </si>
  <si>
    <t>9,589,265 (0.39%)</t>
  </si>
  <si>
    <t>9,535,041 (0.39%)</t>
  </si>
  <si>
    <t>9,589,387 (0.39%)</t>
  </si>
  <si>
    <t>9,575,545 (0.39%)</t>
  </si>
  <si>
    <t>9,609,621 (0.39%)</t>
  </si>
  <si>
    <t>9,610,618 (0.39%)</t>
  </si>
  <si>
    <t>9,609,652 (0.39%)</t>
  </si>
  <si>
    <t>9,609,539 (0.39%)</t>
  </si>
  <si>
    <t>9,609,551 (0.39%)</t>
  </si>
  <si>
    <t>9,613,819 (0.39%)</t>
  </si>
  <si>
    <t>9,614,159 (0.39%)</t>
  </si>
  <si>
    <t>9,613,903 (0.39%)</t>
  </si>
  <si>
    <t>9,613,938 (0.39%)</t>
  </si>
  <si>
    <t>JSW Steel Employees Welfare Trust - ESOP Plan2016 A/c</t>
  </si>
  <si>
    <t>9,614,411 (0.39%)</t>
  </si>
  <si>
    <t>JSW Energy</t>
  </si>
  <si>
    <t>JSW Steel</t>
  </si>
  <si>
    <t>Jindal Stainless</t>
  </si>
  <si>
    <t>+</t>
  </si>
  <si>
    <t>Xction</t>
  </si>
  <si>
    <t>Xction with sign</t>
  </si>
  <si>
    <t>Row Labels</t>
  </si>
  <si>
    <t>Grand Total</t>
  </si>
  <si>
    <t>Sum of Xction with sign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</si>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</sst>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rgb="FF2020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8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ECEEEF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15" fontId="1" fillId="2" borderId="0" xfId="0" applyNumberFormat="1" applyFont="1" applyFill="1" applyAlignment="1">
      <alignment horizontal="right" vertical="center" wrapText="1"/>
    </xf>
    <xf numFmtId="1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15" fontId="1" fillId="3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15" fontId="1" fillId="3" borderId="0" xfId="0" applyNumberFormat="1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15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10" fontId="1" fillId="2" borderId="1" xfId="0" applyNumberFormat="1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5" fontId="0" fillId="0" borderId="0" xfId="0" applyNumberFormat="1" applyFont="1"/>
    <xf numFmtId="3" fontId="0" fillId="0" borderId="0" xfId="0" applyNumberFormat="1" applyFont="1"/>
    <xf numFmtId="10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2" fontId="1" fillId="2" borderId="0" xfId="0" applyNumberFormat="1" applyFont="1" applyFill="1" applyAlignment="1">
      <alignment horizontal="left" vertical="center" wrapText="1"/>
    </xf>
    <xf numFmtId="2" fontId="0" fillId="0" borderId="0" xfId="0" applyNumberFormat="1" applyFont="1"/>
    <xf numFmtId="0" fontId="1" fillId="2" borderId="0" xfId="0" applyNumberFormat="1" applyFont="1" applyFill="1" applyAlignment="1">
      <alignment vertical="center" wrapText="1"/>
    </xf>
    <xf numFmtId="0" fontId="0" fillId="4" borderId="0" xfId="0" applyFont="1" applyFill="1" applyAlignment="1"/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15" fontId="1" fillId="4" borderId="0" xfId="0" applyNumberFormat="1" applyFont="1" applyFill="1" applyBorder="1" applyAlignment="1">
      <alignment vertical="center" wrapText="1"/>
    </xf>
    <xf numFmtId="0" fontId="1" fillId="4" borderId="0" xfId="0" applyNumberFormat="1" applyFont="1" applyFill="1" applyAlignment="1">
      <alignment vertical="center" wrapText="1"/>
    </xf>
    <xf numFmtId="15" fontId="1" fillId="4" borderId="1" xfId="0" applyNumberFormat="1" applyFont="1" applyFill="1" applyBorder="1" applyAlignment="1">
      <alignment vertical="center" wrapText="1"/>
    </xf>
    <xf numFmtId="10" fontId="1" fillId="4" borderId="1" xfId="0" applyNumberFormat="1" applyFont="1" applyFill="1" applyBorder="1" applyAlignment="1">
      <alignment vertical="center" wrapText="1"/>
    </xf>
    <xf numFmtId="15" fontId="1" fillId="4" borderId="1" xfId="0" applyNumberFormat="1" applyFont="1" applyFill="1" applyBorder="1" applyAlignment="1">
      <alignment horizontal="right" vertical="center" wrapText="1"/>
    </xf>
    <xf numFmtId="0" fontId="0" fillId="4" borderId="0" xfId="0" applyFont="1" applyFill="1"/>
    <xf numFmtId="0" fontId="1" fillId="4" borderId="0" xfId="0" applyFont="1" applyFill="1" applyAlignment="1">
      <alignment vertical="center" wrapText="1"/>
    </xf>
    <xf numFmtId="15" fontId="1" fillId="4" borderId="0" xfId="0" applyNumberFormat="1" applyFont="1" applyFill="1" applyAlignment="1">
      <alignment vertical="center" wrapText="1"/>
    </xf>
    <xf numFmtId="3" fontId="1" fillId="4" borderId="0" xfId="0" applyNumberFormat="1" applyFont="1" applyFill="1" applyAlignment="1">
      <alignment vertical="center" wrapText="1"/>
    </xf>
    <xf numFmtId="10" fontId="1" fillId="4" borderId="0" xfId="0" applyNumberFormat="1" applyFont="1" applyFill="1" applyAlignment="1">
      <alignment vertical="center" wrapText="1"/>
    </xf>
    <xf numFmtId="15" fontId="1" fillId="4" borderId="0" xfId="0" applyNumberFormat="1" applyFont="1" applyFill="1" applyAlignment="1">
      <alignment horizontal="right" vertical="center" wrapText="1"/>
    </xf>
    <xf numFmtId="0" fontId="1" fillId="4" borderId="0" xfId="0" applyFont="1" applyFill="1" applyBorder="1" applyAlignment="1">
      <alignment horizontal="right" vertical="center" wrapText="1"/>
    </xf>
    <xf numFmtId="169" fontId="0" fillId="0" borderId="0" xfId="0" applyNumberFormat="1"/>
  </cellXfs>
  <cellStyles count="1">
    <cellStyle name="Normal" xfId="0" builtinId="0"/>
  </cellStyles>
  <dxfs count="5">
    <dxf>
      <numFmt numFmtId="168" formatCode="_ * #,##0.0_ ;_ * \-#,##0.0_ ;_ * &quot;-&quot;??_ ;_ @_ "/>
    </dxf>
    <dxf>
      <numFmt numFmtId="169" formatCode="_ * #,##0_ ;_ * \-#,##0_ ;_ * &quot;-&quot;??_ ;_ @_ "/>
    </dxf>
    <dxf>
      <numFmt numFmtId="168" formatCode="_ * #,##0.0_ ;_ * \-#,##0.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shi" refreshedDate="45370.430096180557" createdVersion="8" refreshedVersion="8" minRefreshableVersion="3" recordCount="99" xr:uid="{9764F333-7A64-4EBA-8423-60C6A2149030}">
  <cacheSource type="worksheet">
    <worksheetSource ref="A1:O100" sheet="Sheet1"/>
  </cacheSource>
  <cacheFields count="15">
    <cacheField name="Party" numFmtId="0">
      <sharedItems/>
    </cacheField>
    <cacheField name="Stock" numFmtId="0">
      <sharedItems count="12">
        <s v="Manind"/>
        <s v="Snowman"/>
        <s v="Praveg"/>
        <s v="Gokul Agro resource"/>
        <s v="Sarla Performance Fibre"/>
        <s v="Star Cement"/>
        <s v="Jindal Stainless"/>
        <s v="Zydus wellness"/>
        <s v="Nuvoco Vistas"/>
        <s v="Bharat wire"/>
        <s v="JSW Steel"/>
        <s v="JSW Energy"/>
      </sharedItems>
    </cacheField>
    <cacheField name="group" numFmtId="0">
      <sharedItems containsBlank="1"/>
    </cacheField>
    <cacheField name="Xction" numFmtId="0">
      <sharedItems/>
    </cacheField>
    <cacheField name="Xction with sign" numFmtId="0">
      <sharedItems containsSemiMixedTypes="0" containsString="0" containsNumber="1" containsInteger="1" minValue="-1870000" maxValue="1870000"/>
    </cacheField>
    <cacheField name="type" numFmtId="0">
      <sharedItems containsBlank="1"/>
    </cacheField>
    <cacheField name="date" numFmtId="15">
      <sharedItems containsSemiMixedTypes="0" containsNonDate="0" containsDate="1" containsString="0" minDate="2024-02-19T00:00:00" maxDate="2024-03-19T00:00:00"/>
    </cacheField>
    <cacheField name="Qty" numFmtId="0">
      <sharedItems containsSemiMixedTypes="0" containsString="0" containsNumber="1" minValue="12" maxValue="1870000"/>
    </cacheField>
    <cacheField name="Total" numFmtId="0">
      <sharedItems containsMixedTypes="1" containsNumber="1" containsInteger="1" minValue="1527" maxValue="700000"/>
    </cacheField>
    <cacheField name="change" numFmtId="0">
      <sharedItems containsMixedTypes="1" containsNumber="1" minValue="0" maxValue="3.0599999999999999E-2"/>
    </cacheField>
    <cacheField name="Rate" numFmtId="0">
      <sharedItems containsString="0" containsBlank="1" containsNumber="1" minValue="0" maxValue="1590.7"/>
    </cacheField>
    <cacheField name="Date2" numFmtId="0">
      <sharedItems containsNonDate="0" containsDate="1" containsString="0" containsBlank="1" minDate="2024-02-19T00:00:00" maxDate="2024-03-16T00:00:00"/>
    </cacheField>
    <cacheField name="Deal" numFmtId="0">
      <sharedItems containsBlank="1"/>
    </cacheField>
    <cacheField name="Instru" numFmtId="0">
      <sharedItems containsBlank="1"/>
    </cacheField>
    <cacheField name="marke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s v="Man Finance Private Limited"/>
    <x v="0"/>
    <s v="Promoter Group"/>
    <s v="+"/>
    <n v="2000"/>
    <s v="Acquisition"/>
    <d v="2024-03-15T00:00:00"/>
    <n v="2000"/>
    <s v="6,430,701 (10.70%)"/>
    <n v="0"/>
    <n v="356.2"/>
    <d v="2024-03-12T00:00:00"/>
    <s v="Insider Trading"/>
    <s v="Equity Shares"/>
    <s v="Market Purchase"/>
  </r>
  <r>
    <s v="Man Finance Private Limited"/>
    <x v="0"/>
    <s v="Promoter Group"/>
    <s v="+"/>
    <n v="15000"/>
    <s v="Acquisition"/>
    <d v="2024-03-15T00:00:00"/>
    <n v="15000"/>
    <s v="6,428,701 (10.70%)"/>
    <n v="2.0000000000000001E-4"/>
    <n v="382.7"/>
    <d v="2024-03-11T00:00:00"/>
    <s v="Insider Trading"/>
    <s v="Equity Shares"/>
    <s v="Market Purchase"/>
  </r>
  <r>
    <s v="Man Finance Private Limited"/>
    <x v="0"/>
    <s v="Promoter Group"/>
    <s v="+"/>
    <n v="20223"/>
    <s v="Acquisition"/>
    <d v="2024-03-13T00:00:00"/>
    <n v="20223"/>
    <s v="6,398,699 (10.65%)"/>
    <n v="2.9999999999999997E-4"/>
    <n v="375.9"/>
    <d v="2024-03-06T00:00:00"/>
    <s v="Insider Trading"/>
    <s v="Equity Shares"/>
    <s v="Market Purchase"/>
  </r>
  <r>
    <s v="Man Finance Private Limited"/>
    <x v="0"/>
    <s v="Promoter Group"/>
    <s v="+"/>
    <n v="15002"/>
    <s v="Acquisition"/>
    <d v="2024-03-13T00:00:00"/>
    <n v="15002"/>
    <s v="6,413,701 (10.67%)"/>
    <n v="2.0000000000000001E-4"/>
    <n v="388.8"/>
    <d v="2024-03-07T00:00:00"/>
    <s v="Insider Trading"/>
    <s v="Equity Shares"/>
    <s v="Market Purchase"/>
  </r>
  <r>
    <s v="GATEWAY DISTRIPARKS LIMITED"/>
    <x v="1"/>
    <s v="Promoter"/>
    <s v="+"/>
    <n v="450000"/>
    <s v="Acquisition"/>
    <d v="2024-03-15T00:00:00"/>
    <n v="450000"/>
    <s v="75,213,245 (45.02%)"/>
    <n v="2.7000000000000001E-3"/>
    <n v="63.9"/>
    <d v="2024-03-15T00:00:00"/>
    <s v="Insider Trading"/>
    <s v="Equity Shares"/>
    <s v="Market Purchase"/>
  </r>
  <r>
    <s v="Gateway Distriparks Ltd"/>
    <x v="1"/>
    <s v="Promoter"/>
    <s v="+"/>
    <n v="800000"/>
    <s v="Acquisition"/>
    <d v="2024-02-19T00:00:00"/>
    <n v="800000"/>
    <s v="74,763,245 (44.75%)"/>
    <n v="4.7999999999999996E-3"/>
    <m/>
    <d v="2024-02-19T00:00:00"/>
    <s v="SAST (29(2))"/>
    <s v="-"/>
    <s v="Market"/>
  </r>
  <r>
    <s v="GATEWAY DISTRIPARKS LIMITED"/>
    <x v="1"/>
    <s v="Promoter"/>
    <s v="+"/>
    <n v="450000"/>
    <s v="Acquisition"/>
    <d v="2024-03-15T00:00:00"/>
    <n v="450000"/>
    <s v="75,213,245 (45.02%)"/>
    <n v="2.7000000000000001E-3"/>
    <n v="63.9"/>
    <d v="2024-03-15T00:00:00"/>
    <s v="Insider Trading"/>
    <s v="Equity Shares"/>
    <s v="Market Purchase"/>
  </r>
  <r>
    <s v="Gateway Distriparks Ltd"/>
    <x v="1"/>
    <s v="Promoter"/>
    <s v="+"/>
    <n v="800000"/>
    <s v="Acquisition"/>
    <d v="2024-02-19T00:00:00"/>
    <n v="800000"/>
    <s v="74,763,245 (44.75%)"/>
    <n v="4.7999999999999996E-3"/>
    <m/>
    <d v="2024-02-19T00:00:00"/>
    <s v="SAST (29(2))"/>
    <s v="-"/>
    <s v="Market"/>
  </r>
  <r>
    <s v="GATEWAY DISTRIPARKS LIMITED"/>
    <x v="1"/>
    <s v="Promoter"/>
    <s v="+"/>
    <n v="800000"/>
    <s v="Acquisition"/>
    <d v="2024-02-19T00:00:00"/>
    <n v="800000"/>
    <s v="74,763,245 (44.75%)"/>
    <n v="4.7999999999999996E-3"/>
    <n v="73.900000000000006"/>
    <d v="2024-02-19T00:00:00"/>
    <s v="Insider Trading"/>
    <s v="Equity Shares"/>
    <s v="Market Purchase"/>
  </r>
  <r>
    <s v="PATEL PRIYANKA KANTILAL"/>
    <x v="2"/>
    <s v="Directors Immediate Relative"/>
    <s v="+"/>
    <n v="2820"/>
    <s v="Acquisition"/>
    <d v="2024-03-18T00:00:00"/>
    <n v="2820"/>
    <s v="2,820 (0.01%)"/>
    <n v="1E-4"/>
    <n v="870.1"/>
    <d v="2024-03-13T00:00:00"/>
    <s v="Insider Trading"/>
    <s v="Equity Shares"/>
    <s v="Market Purchase"/>
  </r>
  <r>
    <s v="SHREE SUKTAM INVESTMENT"/>
    <x v="2"/>
    <s v="Directors Immediate Relative"/>
    <s v="+"/>
    <n v="2600"/>
    <s v="Acquisition"/>
    <d v="2024-03-18T00:00:00"/>
    <n v="2600"/>
    <s v="2,600 (0.01%)"/>
    <n v="1E-4"/>
    <n v="881.5"/>
    <d v="2024-03-13T00:00:00"/>
    <s v="Insider Trading"/>
    <s v="Equity Shares"/>
    <s v="Market Purchase"/>
  </r>
  <r>
    <s v="Bijal Kiran Parikh"/>
    <x v="2"/>
    <s v="Director"/>
    <s v="+"/>
    <n v="527"/>
    <s v="Acquisition"/>
    <d v="2024-03-18T00:00:00"/>
    <n v="527"/>
    <n v="1527"/>
    <n v="0"/>
    <n v="885.4"/>
    <d v="2024-03-13T00:00:00"/>
    <s v="Insider Trading"/>
    <s v="Equity Shares"/>
    <s v="Market Purchase"/>
  </r>
  <r>
    <s v="NAVINCHANDRA BHOGILAL PATEL"/>
    <x v="2"/>
    <s v="Directors Immediate Relative"/>
    <s v="+"/>
    <n v="1830"/>
    <s v="Acquisition"/>
    <d v="2024-03-18T00:00:00"/>
    <n v="1830"/>
    <s v="1,830 (0.01%)"/>
    <n v="1E-4"/>
    <n v="881.5"/>
    <d v="2024-03-13T00:00:00"/>
    <s v="Insider Trading"/>
    <s v="Equity Shares"/>
    <s v="Market Purchase"/>
  </r>
  <r>
    <s v="KAMLABEN VITTHALBHAI PATEL"/>
    <x v="2"/>
    <s v="Promoter Group"/>
    <s v="+"/>
    <n v="1495"/>
    <s v="Acquisition"/>
    <d v="2024-03-15T00:00:00"/>
    <n v="1495"/>
    <s v="601,495 (2.45%)"/>
    <n v="1E-4"/>
    <n v="867.6"/>
    <d v="2024-03-13T00:00:00"/>
    <s v="Insider Trading"/>
    <s v="Equity Shares"/>
    <s v="Market Purchase"/>
  </r>
  <r>
    <s v="VISHNUKUMAR VITTHALDAS PATEL"/>
    <x v="2"/>
    <s v="Promoter"/>
    <s v="+"/>
    <n v="2060"/>
    <s v="Acquisition"/>
    <d v="2024-03-15T00:00:00"/>
    <n v="2060"/>
    <s v="5,505,507 (22.44%)"/>
    <n v="1E-4"/>
    <n v="871.1"/>
    <d v="2024-03-13T00:00:00"/>
    <s v="Insider Trading"/>
    <s v="Equity Shares"/>
    <s v="Market Purchase"/>
  </r>
  <r>
    <s v="VITTHALBHAI DWARKABHAI PATEL"/>
    <x v="2"/>
    <s v="Promoter Group"/>
    <s v="+"/>
    <n v="3213"/>
    <s v="Acquisition"/>
    <d v="2024-03-15T00:00:00"/>
    <n v="3213"/>
    <s v="503,213 (2.05%)"/>
    <n v="1E-4"/>
    <n v="869.7"/>
    <d v="2024-03-13T00:00:00"/>
    <s v="Insider Trading"/>
    <s v="Equity Shares"/>
    <s v="Market Purchase"/>
  </r>
  <r>
    <s v="PATEL VISHNUBHAI VITTHALBHAI HUF"/>
    <x v="2"/>
    <s v="Promoter Group"/>
    <s v="+"/>
    <n v="4583"/>
    <s v="Acquisition"/>
    <d v="2024-03-15T00:00:00"/>
    <n v="4583"/>
    <s v="25,223 (0.10%)"/>
    <n v="2.0000000000000001E-4"/>
    <n v="871.2"/>
    <d v="2024-03-13T00:00:00"/>
    <s v="Insider Trading"/>
    <s v="Equity Shares"/>
    <s v="Market Purchase"/>
  </r>
  <r>
    <s v="Patel Ashaben Vishnukumar"/>
    <x v="2"/>
    <s v="Promoter Group"/>
    <s v="-"/>
    <n v="-700000"/>
    <s v="Disposal"/>
    <d v="2024-03-12T00:00:00"/>
    <n v="700000"/>
    <s v="3,605,191 (14.70%)"/>
    <n v="3.0599999999999999E-2"/>
    <n v="849.8"/>
    <d v="2024-03-11T00:00:00"/>
    <s v="Insider Trading"/>
    <s v="Equity Shares"/>
    <s v="Market Sale"/>
  </r>
  <r>
    <s v="GOLDMAN SACHS FUNDS - GOLDMAN SACHS INDIA EQUITY PORTFOLIO"/>
    <x v="2"/>
    <s v="Purchase"/>
    <s v="+"/>
    <n v="534171"/>
    <m/>
    <d v="2024-03-11T00:00:00"/>
    <n v="850"/>
    <n v="534171"/>
    <s v="BSE"/>
    <m/>
    <m/>
    <m/>
    <m/>
    <m/>
  </r>
  <r>
    <s v="Patel Ashaben Vishnukumar"/>
    <x v="2"/>
    <s v="Sell"/>
    <s v="-"/>
    <n v="-700000"/>
    <m/>
    <d v="2024-03-11T00:00:00"/>
    <n v="850.51"/>
    <n v="700000"/>
    <s v="BSE"/>
    <m/>
    <m/>
    <m/>
    <m/>
    <m/>
  </r>
  <r>
    <s v="VISHNUKUMAR VITTHALDAS PATEL"/>
    <x v="2"/>
    <s v="Promoter &amp; Director"/>
    <s v="+"/>
    <n v="5766"/>
    <s v="Acquisition"/>
    <d v="2024-03-11T00:00:00"/>
    <n v="5766"/>
    <s v="5,503,447 (22.43%)"/>
    <n v="2.9999999999999997E-4"/>
    <n v="859"/>
    <d v="2024-03-06T00:00:00"/>
    <s v="Insider Trading"/>
    <s v="Equity Shares"/>
    <s v="Market Purchase"/>
  </r>
  <r>
    <s v="Ritika Infracon Private Limited"/>
    <x v="3"/>
    <s v="Promoter Group"/>
    <s v="+"/>
    <n v="91800"/>
    <s v="Acquisition"/>
    <d v="2024-03-16T00:00:00"/>
    <n v="91800"/>
    <s v="921,300 (0.62%)"/>
    <n v="5.9999999999999995E-4"/>
    <n v="102.9"/>
    <d v="2024-03-15T00:00:00"/>
    <s v="Insider Trading"/>
    <s v="Equity Shares"/>
    <s v="Market Purchase"/>
  </r>
  <r>
    <s v="Ritika Infracon Private Limited"/>
    <x v="3"/>
    <s v="Promoter Group"/>
    <s v="+"/>
    <n v="5000"/>
    <s v="Acquisition"/>
    <d v="2024-03-16T00:00:00"/>
    <n v="5000"/>
    <s v="829,500 (0.56%)"/>
    <n v="0"/>
    <n v="104.5"/>
    <d v="2024-03-15T00:00:00"/>
    <s v="Insider Trading"/>
    <s v="Equity Shares"/>
    <s v="Market Purchase"/>
  </r>
  <r>
    <s v="Ritika Infracon Private Limited"/>
    <x v="3"/>
    <s v="Promoter Group"/>
    <s v="+"/>
    <n v="165000"/>
    <s v="Acquisition"/>
    <d v="2024-03-15T00:00:00"/>
    <n v="165000"/>
    <s v="824,500 (0.56%)"/>
    <n v="1.1000000000000001E-3"/>
    <n v="102.3"/>
    <d v="2024-03-14T00:00:00"/>
    <s v="Insider Trading"/>
    <s v="Equity Shares"/>
    <s v="Market Purchase"/>
  </r>
  <r>
    <s v="Ritika Infracon Private Limited"/>
    <x v="3"/>
    <s v="Promoter Group"/>
    <s v="+"/>
    <n v="7500"/>
    <s v="Acquisition"/>
    <d v="2024-03-15T00:00:00"/>
    <n v="7500"/>
    <s v="659,500 (0.45%)"/>
    <n v="1E-4"/>
    <n v="104"/>
    <d v="2024-03-14T00:00:00"/>
    <s v="Insider Trading"/>
    <s v="Equity Shares"/>
    <s v="Market Purchase"/>
  </r>
  <r>
    <s v="Ritika Infracon Private Limited"/>
    <x v="3"/>
    <s v="Promoter Group"/>
    <s v="+"/>
    <n v="244000"/>
    <s v="Acquisition"/>
    <d v="2024-03-14T00:00:00"/>
    <n v="244000"/>
    <s v="652,000 (0.44%)"/>
    <n v="1.6999999999999999E-3"/>
    <n v="101.3"/>
    <d v="2024-03-13T00:00:00"/>
    <s v="Insider Trading"/>
    <s v="Equity Shares"/>
    <s v="Market Purchase"/>
  </r>
  <r>
    <s v="Ritika Infracon Private Limited"/>
    <x v="3"/>
    <s v="Promoter Group"/>
    <s v="+"/>
    <n v="268000"/>
    <s v="Acquisition"/>
    <d v="2024-03-13T00:00:00"/>
    <n v="268000"/>
    <s v="408,000 (0.28%)"/>
    <n v="1.8E-3"/>
    <n v="105.2"/>
    <d v="2024-03-12T00:00:00"/>
    <s v="Insider Trading"/>
    <s v="Equity Shares"/>
    <s v="Market Purchase"/>
  </r>
  <r>
    <s v="Ritika Infracon Private Limited"/>
    <x v="3"/>
    <s v="Promoter Group"/>
    <s v="+"/>
    <n v="55000"/>
    <s v="Acquisition"/>
    <d v="2024-03-13T00:00:00"/>
    <n v="55000"/>
    <s v="140,000 (0.09%)"/>
    <n v="4.0000000000000002E-4"/>
    <n v="107.5"/>
    <d v="2024-03-11T00:00:00"/>
    <s v="Insider Trading"/>
    <s v="Equity Shares"/>
    <s v="Market Purchase"/>
  </r>
  <r>
    <s v="Ritika Infracon Private Limited"/>
    <x v="3"/>
    <s v="Promoter Group"/>
    <s v="+"/>
    <n v="20000"/>
    <s v="Acquisition"/>
    <d v="2024-03-11T00:00:00"/>
    <n v="20000"/>
    <s v="20,000 (0.01%)"/>
    <n v="1E-4"/>
    <n v="108.5"/>
    <d v="2024-03-06T00:00:00"/>
    <s v="Insider Trading"/>
    <s v="Equity Shares"/>
    <s v="Market Purchase"/>
  </r>
  <r>
    <s v="Ritika Infracon Private Limited"/>
    <x v="3"/>
    <s v="Promoter Group"/>
    <s v="+"/>
    <n v="65000"/>
    <s v="Acquisition"/>
    <d v="2024-03-11T00:00:00"/>
    <n v="65000"/>
    <s v="85,000 (0.06%)"/>
    <n v="4.0000000000000002E-4"/>
    <n v="109.6"/>
    <d v="2024-03-07T00:00:00"/>
    <s v="Insider Trading"/>
    <s v="Equity Shares"/>
    <s v="Market Purchase"/>
  </r>
  <r>
    <s v="GOLDMAN SACHS FUNDS - GOLDMAN SACHS INDIA EQUITY PORTFOLIO"/>
    <x v="3"/>
    <s v="Bulk"/>
    <s v="+"/>
    <n v="534171"/>
    <s v="Purchase"/>
    <d v="2024-03-11T00:00:00"/>
    <n v="850"/>
    <n v="534171"/>
    <s v="BSE"/>
    <m/>
    <m/>
    <m/>
    <m/>
    <m/>
  </r>
  <r>
    <s v="Patel Ashaben Vishnukumar"/>
    <x v="3"/>
    <s v="Bulk"/>
    <s v="-"/>
    <n v="-700000"/>
    <s v="Sell"/>
    <d v="2024-03-11T00:00:00"/>
    <n v="850.51"/>
    <n v="700000"/>
    <s v="BSE"/>
    <m/>
    <m/>
    <m/>
    <m/>
    <m/>
  </r>
  <r>
    <s v="Hindustan Cotton Company (Revised)"/>
    <x v="4"/>
    <s v="Promoter Group"/>
    <s v="+"/>
    <n v="38000"/>
    <s v="Acquisition"/>
    <d v="2024-03-15T00:00:00"/>
    <n v="38000"/>
    <s v="47,254,491 (56.59%)"/>
    <n v="5.0000000000000001E-4"/>
    <n v="53"/>
    <d v="2024-03-13T00:00:00"/>
    <s v="Insider Trading"/>
    <s v="Equity Shares"/>
    <s v="Market Purchase"/>
  </r>
  <r>
    <s v="Hindustan Cotton Company"/>
    <x v="4"/>
    <s v="Promoter Group"/>
    <s v="+"/>
    <n v="13791"/>
    <s v="Acquisition"/>
    <d v="2024-03-12T00:00:00"/>
    <n v="13791"/>
    <s v="47,216,491 (56.54%)"/>
    <n v="2.0000000000000001E-4"/>
    <n v="56.5"/>
    <d v="2024-03-11T00:00:00"/>
    <s v="Insider Trading"/>
    <s v="Equity Shares"/>
    <s v="Market Purchase"/>
  </r>
  <r>
    <s v="Hindustan Cotton Company &amp; Others"/>
    <x v="4"/>
    <s v="Promoter"/>
    <s v="+"/>
    <n v="13791"/>
    <s v="Acquisition"/>
    <d v="2024-03-12T00:00:00"/>
    <n v="13791"/>
    <s v="47,216,491 (56.54%)"/>
    <n v="2.0000000000000001E-4"/>
    <m/>
    <d v="2024-03-11T00:00:00"/>
    <s v="SAST (29(2))"/>
    <s v="-"/>
    <s v="Market"/>
  </r>
  <r>
    <s v="Hindustan Cotton Company"/>
    <x v="4"/>
    <s v="Promoter Group"/>
    <s v="+"/>
    <n v="28000"/>
    <s v="Acquisition"/>
    <d v="2024-03-08T00:00:00"/>
    <n v="28000"/>
    <s v="47,202,700 (56.52%)"/>
    <n v="2.9999999999999997E-4"/>
    <n v="62.5"/>
    <d v="2024-03-06T00:00:00"/>
    <s v="Insider Trading"/>
    <s v="Equity Shares"/>
    <s v="Market Purchase"/>
  </r>
  <r>
    <s v="Hindustan Cotton Company"/>
    <x v="4"/>
    <s v="Promoter"/>
    <s v="+"/>
    <n v="28000"/>
    <s v="Acquisition"/>
    <d v="2024-03-07T00:00:00"/>
    <n v="28000"/>
    <s v="47,202,700 (56.52%)"/>
    <n v="2.9999999999999997E-4"/>
    <m/>
    <d v="2024-03-06T00:00:00"/>
    <s v="SAST (29(2))"/>
    <s v="-"/>
    <s v="Market"/>
  </r>
  <r>
    <s v="Hindustan Cotton Company &amp; Others"/>
    <x v="4"/>
    <s v="Promoter"/>
    <s v="+"/>
    <n v="5640"/>
    <s v="Acquisition"/>
    <d v="2024-03-06T00:00:00"/>
    <n v="5640"/>
    <s v="47,174,700 (6.49%)"/>
    <s v="-"/>
    <m/>
    <d v="2024-03-05T00:00:00"/>
    <s v="SAST (29(2))"/>
    <s v="-"/>
    <s v="Market"/>
  </r>
  <r>
    <s v="Hindustan Cotton Company &amp; Others"/>
    <x v="4"/>
    <s v="Promoter"/>
    <s v="+"/>
    <n v="5640"/>
    <s v="Acquisition"/>
    <d v="2024-03-06T00:00:00"/>
    <n v="5640"/>
    <s v="47,174,700 (56.49%)"/>
    <s v="-"/>
    <m/>
    <d v="2024-03-05T00:00:00"/>
    <s v="SAST (29(2))"/>
    <s v="-"/>
    <s v="Market"/>
  </r>
  <r>
    <s v="Prem Kumar Bhajanka"/>
    <x v="5"/>
    <s v="Promoter &amp; Director"/>
    <s v="+"/>
    <n v="175000"/>
    <s v="Acquisition"/>
    <d v="2024-03-15T00:00:00"/>
    <n v="175000"/>
    <s v="41,144,932 (10.18%)"/>
    <n v="4.0000000000000002E-4"/>
    <n v="199.5"/>
    <d v="2024-03-13T00:00:00"/>
    <s v="Insider Trading"/>
    <s v="Equity Shares"/>
    <s v="Market Purchase"/>
  </r>
  <r>
    <s v="Prem Kumar Bhajanka"/>
    <x v="5"/>
    <s v="Promoter &amp; Director"/>
    <s v="+"/>
    <n v="15032"/>
    <s v="Acquisition"/>
    <d v="2024-03-15T00:00:00"/>
    <n v="15032"/>
    <s v="41,159,964 (10.18%)"/>
    <n v="0"/>
    <n v="199.6"/>
    <d v="2024-03-14T00:00:00"/>
    <s v="Insider Trading"/>
    <s v="Equity Shares"/>
    <s v="Market Purchase"/>
  </r>
  <r>
    <s v="Prem Kumar Bhajanka"/>
    <x v="5"/>
    <s v="Promoter &amp; Director"/>
    <s v="+"/>
    <n v="74637"/>
    <s v="Acquisition"/>
    <d v="2024-03-15T00:00:00"/>
    <n v="74637"/>
    <s v="40,969,932 (10.14%)"/>
    <n v="2.0000000000000001E-4"/>
    <n v="200.5"/>
    <d v="2024-03-12T00:00:00"/>
    <s v="Insider Trading"/>
    <s v="Equity Shares"/>
    <s v="Market Purchase"/>
  </r>
  <r>
    <s v="Amritansh Chamaria"/>
    <x v="5"/>
    <s v="Promoter Group"/>
    <s v="-"/>
    <n v="-200000"/>
    <s v="Pledge"/>
    <d v="2024-03-07T00:00:00"/>
    <n v="200000"/>
    <s v="2,607,800 (0.64%)"/>
    <n v="5.0000000000000001E-4"/>
    <n v="0"/>
    <d v="2024-03-01T00:00:00"/>
    <s v="Insider Trading"/>
    <s v="Equity Shares"/>
    <s v="Creation Of Pledge"/>
  </r>
  <r>
    <s v="KAPIL ARORA"/>
    <x v="6"/>
    <s v="Employee"/>
    <s v="-"/>
    <n v="-2600"/>
    <s v="Disposal"/>
    <d v="2024-03-12T00:00:00"/>
    <n v="2600"/>
    <s v="-"/>
    <n v="0"/>
    <n v="693.2"/>
    <d v="2024-03-07T00:00:00"/>
    <s v="Insider Trading"/>
    <s v="Equity Shares"/>
    <s v="Market Sale"/>
  </r>
  <r>
    <s v="GAYATRI KHANA"/>
    <x v="6"/>
    <s v="Employees Immediate Relative"/>
    <s v="-"/>
    <n v="-300"/>
    <s v="Disposal"/>
    <d v="2024-03-12T00:00:00"/>
    <n v="300"/>
    <n v="2600"/>
    <n v="0"/>
    <n v="695.2"/>
    <d v="2024-03-07T00:00:00"/>
    <s v="Insider Trading"/>
    <s v="Equity Shares"/>
    <s v="Market Sale"/>
  </r>
  <r>
    <s v="GAYATRI KHANA"/>
    <x v="6"/>
    <s v="Employees Immediate Relative"/>
    <s v="-"/>
    <n v="-1200"/>
    <s v="Disposal"/>
    <d v="2024-03-06T00:00:00"/>
    <n v="1200"/>
    <n v="3400"/>
    <n v="0"/>
    <n v="642.20000000000005"/>
    <d v="2024-02-19T00:00:00"/>
    <s v="Insider Trading"/>
    <s v="Equity Shares"/>
    <s v="Market Sale"/>
  </r>
  <r>
    <s v="KAPIL ARORA"/>
    <x v="6"/>
    <s v="Employee"/>
    <s v="-"/>
    <n v="-500"/>
    <s v="Disposal"/>
    <d v="2024-03-06T00:00:00"/>
    <n v="500"/>
    <n v="2900"/>
    <n v="0"/>
    <n v="653.5"/>
    <d v="2024-02-19T00:00:00"/>
    <s v="Insider Trading"/>
    <s v="Equity Shares"/>
    <s v="Market Sale"/>
  </r>
  <r>
    <s v="VIRTUOUS TRADECORP PRIVATE LIMITED"/>
    <x v="6"/>
    <s v="Promoter Group"/>
    <s v="+"/>
    <n v="5200"/>
    <s v="Acquisition"/>
    <d v="2024-03-06T00:00:00"/>
    <n v="5200"/>
    <s v="60,764,429 (7.38%)"/>
    <n v="0"/>
    <n v="667.7"/>
    <d v="2024-03-04T00:00:00"/>
    <s v="Insider Trading"/>
    <s v="Equity Shares"/>
    <s v="Market Purchase"/>
  </r>
  <r>
    <s v="Virtuous Tradecorp Pvt Ltd &amp; PACs"/>
    <x v="6"/>
    <s v="Promoter"/>
    <s v="+"/>
    <n v="5200"/>
    <s v="Acquisition"/>
    <d v="2024-03-06T00:00:00"/>
    <n v="5200"/>
    <s v="60,764,429 (7.38%)"/>
    <s v="-"/>
    <m/>
    <d v="2024-03-04T00:00:00"/>
    <s v="SAST (29(2))"/>
    <s v="-"/>
    <s v="Market"/>
  </r>
  <r>
    <s v="Nitinbhai Raojibhai Desai and Mukesh Mangalbhai Patel (Harismruti Family Trust)"/>
    <x v="7"/>
    <s v="Other"/>
    <s v="-"/>
    <n v="-183093"/>
    <s v="Disposal"/>
    <d v="2024-03-12T00:00:00"/>
    <n v="183093"/>
    <s v="-"/>
    <n v="2.8999999999999998E-3"/>
    <n v="1583.8"/>
    <d v="2024-03-11T00:00:00"/>
    <s v="Insider Trading"/>
    <s v="Equity Shares"/>
    <s v="Others"/>
  </r>
  <r>
    <s v="ZYDUS FAMILY TRUST"/>
    <x v="7"/>
    <s v="Promoter"/>
    <s v="+"/>
    <n v="186353"/>
    <s v="Acquisition"/>
    <d v="2024-03-12T00:00:00"/>
    <n v="186353"/>
    <s v="7,645,159 (12.01%)"/>
    <n v="2.8999999999999998E-3"/>
    <n v="1590.7"/>
    <d v="2024-03-11T00:00:00"/>
    <s v="Insider Trading"/>
    <s v="Equity Shares"/>
    <s v="Market Purchase"/>
  </r>
  <r>
    <s v="Niyogi Enterprise Private Limited"/>
    <x v="8"/>
    <s v="Promoter"/>
    <s v="+"/>
    <n v="110000"/>
    <s v="Acquisition"/>
    <d v="2024-03-18T00:00:00"/>
    <n v="110000"/>
    <s v="214,587,889 (60.08%)"/>
    <n v="2.9999999999999997E-4"/>
    <n v="299.3"/>
    <d v="2024-03-15T00:00:00"/>
    <s v="Insider Trading"/>
    <s v="Equity Shares"/>
    <s v="Market Purchase"/>
  </r>
  <r>
    <s v="Niyogi Enterprise Private Limited"/>
    <x v="8"/>
    <s v="Promoter"/>
    <s v="+"/>
    <n v="150000"/>
    <s v="Acquisition"/>
    <d v="2024-03-16T00:00:00"/>
    <n v="150000"/>
    <s v="214,477,889 (60.05%)"/>
    <n v="4.0000000000000002E-4"/>
    <n v="301"/>
    <d v="2024-03-14T00:00:00"/>
    <s v="Insider Trading"/>
    <s v="Equity Shares"/>
    <s v="Market Purchase"/>
  </r>
  <r>
    <s v="Niyogi Enterprise Private Limited"/>
    <x v="8"/>
    <s v="Promoter"/>
    <s v="+"/>
    <n v="303000"/>
    <s v="Acquisition"/>
    <d v="2024-03-14T00:00:00"/>
    <n v="303000"/>
    <s v="214,327,889 (60.01%)"/>
    <n v="8.0000000000000004E-4"/>
    <n v="298.60000000000002"/>
    <d v="2024-03-13T00:00:00"/>
    <s v="Insider Trading"/>
    <s v="Equity Shares"/>
    <s v="Market Purchase"/>
  </r>
  <r>
    <s v="Gyanshankar E-Trading LLP"/>
    <x v="9"/>
    <s v="Promoter Group"/>
    <s v="+"/>
    <n v="75000"/>
    <s v="Acquisition"/>
    <d v="2024-03-13T00:00:00"/>
    <n v="75000"/>
    <s v="78,000 (0.11%)"/>
    <n v="1.1000000000000001E-3"/>
    <n v="299.39999999999998"/>
    <d v="2024-03-06T00:00:00"/>
    <s v="Insider Trading"/>
    <s v="Equity Shares"/>
    <s v="Market Purchase"/>
  </r>
  <r>
    <s v="Gyanshankar Investment &amp; Trading Co. Pvt. Ltd."/>
    <x v="9"/>
    <s v="Promoter"/>
    <s v="+"/>
    <n v="1100"/>
    <s v="Acquisition"/>
    <d v="2024-03-13T00:00:00"/>
    <n v="1100"/>
    <s v="21,374,224 (31.41%)"/>
    <n v="0"/>
    <n v="305"/>
    <d v="2024-03-06T00:00:00"/>
    <s v="Insider Trading"/>
    <s v="Equity Shares"/>
    <s v="Market Purchase"/>
  </r>
  <r>
    <s v="Gyanshankar Investment &amp; Trading Co. Pvt. Ltd"/>
    <x v="9"/>
    <s v="Promoter"/>
    <s v="+"/>
    <n v="67500"/>
    <s v="Acquisition"/>
    <d v="2024-03-13T00:00:00"/>
    <n v="67500"/>
    <s v="21,534,925 (31.65%)"/>
    <n v="1E-3"/>
    <n v="282.2"/>
    <d v="2024-03-12T00:00:00"/>
    <s v="Insider Trading"/>
    <s v="Equity Shares"/>
    <s v="Market Purchase"/>
  </r>
  <r>
    <s v="Murarilal Mittal"/>
    <x v="9"/>
    <s v="Promoter &amp; Director"/>
    <s v="+"/>
    <n v="20000"/>
    <s v="Acquisition"/>
    <d v="2024-03-13T00:00:00"/>
    <n v="20000"/>
    <s v="1,294,737 (1.90%)"/>
    <n v="2.9999999999999997E-4"/>
    <n v="280.5"/>
    <d v="2024-03-12T00:00:00"/>
    <s v="Insider Trading"/>
    <s v="Equity Shares"/>
    <s v="Market Purchase"/>
  </r>
  <r>
    <s v="Gyanshankar E-Trading LLP"/>
    <x v="9"/>
    <s v="Promoter Group"/>
    <s v="+"/>
    <n v="3000"/>
    <s v="Acquisition"/>
    <d v="2024-03-13T00:00:00"/>
    <n v="3000"/>
    <s v="3,000 (0.01%)"/>
    <n v="0"/>
    <n v="305"/>
    <d v="2024-03-06T00:00:00"/>
    <s v="Insider Trading"/>
    <s v="Equity Shares"/>
    <s v="Market Purchase"/>
  </r>
  <r>
    <s v="Gyanshankar E-Trading LLP"/>
    <x v="9"/>
    <s v="Promoter Group"/>
    <s v="+"/>
    <n v="61757"/>
    <s v="Acquisition"/>
    <d v="2024-03-13T00:00:00"/>
    <n v="61757"/>
    <s v="141,000 (0.21%)"/>
    <n v="8.9999999999999998E-4"/>
    <n v="285.39999999999998"/>
    <d v="2024-03-12T00:00:00"/>
    <s v="Insider Trading"/>
    <s v="Equity Shares"/>
    <s v="Market Purchase"/>
  </r>
  <r>
    <s v="Murarilal Mittal"/>
    <x v="9"/>
    <s v="Promoter &amp; Director"/>
    <s v="+"/>
    <n v="11100"/>
    <s v="Acquisition"/>
    <d v="2024-03-13T00:00:00"/>
    <n v="11100"/>
    <s v="1,274,737 (1.87%)"/>
    <n v="2.0000000000000001E-4"/>
    <n v="299.5"/>
    <d v="2024-03-06T00:00:00"/>
    <s v="Insider Trading"/>
    <s v="Equity Shares"/>
    <s v="Market Purchase"/>
  </r>
  <r>
    <s v="Gyanshankar E-Trading LLP"/>
    <x v="9"/>
    <s v="Promoter Group"/>
    <s v="+"/>
    <n v="1243"/>
    <s v="Acquisition"/>
    <d v="2024-03-13T00:00:00"/>
    <n v="1243"/>
    <s v="79,243 (0.12%)"/>
    <n v="0"/>
    <n v="289"/>
    <d v="2024-03-12T00:00:00"/>
    <s v="Insider Trading"/>
    <s v="Equity Shares"/>
    <s v="Market Purchase"/>
  </r>
  <r>
    <s v="Gyanshankar Investment &amp; Trading Co. Pvt. Ltd"/>
    <x v="9"/>
    <s v="Promoter"/>
    <s v="+"/>
    <n v="93201"/>
    <s v="Acquisition"/>
    <d v="2024-03-13T00:00:00"/>
    <n v="93201"/>
    <s v="21,467,425 (31.55%)"/>
    <n v="1.4E-3"/>
    <n v="301.39999999999998"/>
    <d v="2024-03-06T00:00:00"/>
    <s v="Insider Trading"/>
    <s v="Equity Shares"/>
    <s v="Market Purchase"/>
  </r>
  <r>
    <s v="JSW Steel Employees Welfare Trust - ESOP Plan 2016 A/c"/>
    <x v="10"/>
    <s v="Other"/>
    <s v="-"/>
    <n v="-12100"/>
    <s v="Disposal"/>
    <d v="2024-03-15T00:00:00"/>
    <n v="12100"/>
    <s v="9,516,906 (0.39%)"/>
    <n v="0"/>
    <n v="831"/>
    <d v="2024-03-11T00:00:00"/>
    <s v="Insider Trading"/>
    <s v="Equity Shares"/>
    <s v="Market Sale"/>
  </r>
  <r>
    <s v="JSW Steel Employees Welfare Trust - ESOP Plan 2016 A/c"/>
    <x v="10"/>
    <s v="Other"/>
    <s v="-"/>
    <n v="-37733"/>
    <s v="Disposal"/>
    <d v="2024-03-15T00:00:00"/>
    <n v="37733"/>
    <s v="9,361,318 (0.38%)"/>
    <n v="0"/>
    <n v="794.3"/>
    <d v="2024-03-13T00:00:00"/>
    <s v="Insider Trading"/>
    <s v="Equity Shares"/>
    <s v="Market Sale"/>
  </r>
  <r>
    <s v="JSW Steel Employees Welfare Trust - JSWSL OPJ Samruddhi Plan 2021 A/c"/>
    <x v="10"/>
    <s v="Other"/>
    <s v="-"/>
    <n v="-95"/>
    <s v="Disposal"/>
    <d v="2024-03-15T00:00:00"/>
    <n v="95"/>
    <s v="9,361,223 (0.38%)"/>
    <n v="0"/>
    <n v="796.1"/>
    <d v="2024-03-13T00:00:00"/>
    <s v="Insider Trading"/>
    <s v="Equity Shares"/>
    <s v="Market Sale"/>
  </r>
  <r>
    <s v="JSW Steel Employees Welfare Trust - OPJ ESOP Plan 2021 A/c"/>
    <x v="10"/>
    <s v="Other"/>
    <s v="-"/>
    <n v="-492"/>
    <s v="Disposal"/>
    <d v="2024-03-15T00:00:00"/>
    <n v="492"/>
    <s v="9,516,414 (0.39%)"/>
    <n v="0"/>
    <n v="831"/>
    <d v="2024-03-11T00:00:00"/>
    <s v="Insider Trading"/>
    <s v="Equity Shares"/>
    <s v="Market Sale"/>
  </r>
  <r>
    <s v="JSW Steel Employees Welfare Trust - JSWSL OPJ Samruddhi Plan 2021 A/c"/>
    <x v="10"/>
    <s v="Other"/>
    <s v="-"/>
    <n v="-553"/>
    <s v="Disposal"/>
    <d v="2024-03-15T00:00:00"/>
    <n v="553"/>
    <s v="9,515,861 (0.39%)"/>
    <n v="0"/>
    <n v="831.4"/>
    <d v="2024-03-11T00:00:00"/>
    <s v="Insider Trading"/>
    <s v="Equity Shares"/>
    <s v="Market Sale"/>
  </r>
  <r>
    <s v="JSW Steel Employees Welfare Trust - OPJ ESOP Plan 2021 A/c"/>
    <x v="10"/>
    <s v="Other"/>
    <s v="-"/>
    <n v="-10778"/>
    <s v="Disposal"/>
    <d v="2024-03-15T00:00:00"/>
    <n v="10778"/>
    <s v="9,399,051 (0.38%)"/>
    <n v="0"/>
    <n v="1"/>
    <d v="2024-03-12T00:00:00"/>
    <s v="Insider Trading"/>
    <s v="Equity Shares"/>
    <s v="Off Market"/>
  </r>
  <r>
    <s v="JSW Steel Employees Welfare Trust - ESOP Plan 2016 A/c"/>
    <x v="10"/>
    <s v="Other"/>
    <s v="-"/>
    <n v="-89640"/>
    <s v="Disposal"/>
    <d v="2024-03-15T00:00:00"/>
    <n v="89640"/>
    <s v="9,409,829 (0.38%)"/>
    <n v="0"/>
    <n v="130.19999999999999"/>
    <d v="2024-03-12T00:00:00"/>
    <s v="Insider Trading"/>
    <s v="Equity Shares"/>
    <s v="Off Market"/>
  </r>
  <r>
    <s v="JSW Steel Employees Welfare Trust - ESOP Plan 2016 A/c"/>
    <x v="10"/>
    <s v="Other"/>
    <s v="-"/>
    <n v="-16392"/>
    <s v="Disposal"/>
    <d v="2024-03-15T00:00:00"/>
    <n v="16392"/>
    <s v="9,499,469 (0.39%)"/>
    <n v="0"/>
    <n v="818"/>
    <d v="2024-03-12T00:00:00"/>
    <s v="Insider Trading"/>
    <s v="Equity Shares"/>
    <s v="Market Sale"/>
  </r>
  <r>
    <s v="JSW Steel Employees Welfare Trust - ESOP Plan 2016 A/c"/>
    <x v="10"/>
    <s v="Other"/>
    <s v="-"/>
    <n v="-40368"/>
    <s v="Disposal"/>
    <d v="2024-03-13T00:00:00"/>
    <n v="40368"/>
    <s v="9,535,177 (0.39%)"/>
    <n v="0"/>
    <n v="829.1"/>
    <d v="2024-03-07T00:00:00"/>
    <s v="Insider Trading"/>
    <s v="Equity Shares"/>
    <s v="Market Sale"/>
  </r>
  <r>
    <s v="JSW Steel Employees Welfare Trust - JSWSL OPJ Samruddhi Plan 2021 A/c"/>
    <x v="10"/>
    <s v="Other"/>
    <s v="-"/>
    <n v="-6035"/>
    <s v="Disposal"/>
    <d v="2024-03-13T00:00:00"/>
    <n v="6035"/>
    <s v="9,529,006 (0.39%)"/>
    <n v="0"/>
    <n v="1"/>
    <d v="2024-03-07T00:00:00"/>
    <s v="Insider Trading"/>
    <s v="Equity Shares"/>
    <s v="Off Market"/>
  </r>
  <r>
    <s v="JSW Steel Employees Welfare Trust - JSWSL OPJ Samruddhi Plan 2021 A/c"/>
    <x v="10"/>
    <s v="Other"/>
    <s v="-"/>
    <n v="-122"/>
    <s v="Disposal"/>
    <d v="2024-03-13T00:00:00"/>
    <n v="122"/>
    <s v="9,589,265 (0.39%)"/>
    <n v="0"/>
    <n v="805"/>
    <d v="2024-03-06T00:00:00"/>
    <s v="Insider Trading"/>
    <s v="Equity Shares"/>
    <s v="Market Sale"/>
  </r>
  <r>
    <s v="JSW Steel Employees Welfare Trust - JSWSL OPJ Samruddhi Plan 2021 A/c"/>
    <x v="10"/>
    <s v="Other"/>
    <s v="-"/>
    <n v="-136"/>
    <s v="Disposal"/>
    <d v="2024-03-13T00:00:00"/>
    <n v="136"/>
    <s v="9,535,041 (0.39%)"/>
    <n v="0"/>
    <n v="830"/>
    <d v="2024-03-07T00:00:00"/>
    <s v="Insider Trading"/>
    <s v="Equity Shares"/>
    <s v="Market Sale"/>
  </r>
  <r>
    <s v="JSW Steel Employees Welfare Trust - ESOP Plan 2016 A/c"/>
    <x v="10"/>
    <s v="Other"/>
    <s v="-"/>
    <n v="-20152"/>
    <s v="Disposal"/>
    <d v="2024-03-13T00:00:00"/>
    <n v="20152"/>
    <s v="9,589,387 (0.39%)"/>
    <n v="0"/>
    <n v="805"/>
    <d v="2024-03-06T00:00:00"/>
    <s v="Insider Trading"/>
    <s v="Equity Shares"/>
    <s v="Market Sale"/>
  </r>
  <r>
    <s v="JSW Steel Employees Welfare Trust - JSWSL OPJ Samruddhi Plan 2021 A/c"/>
    <x v="10"/>
    <s v="Other"/>
    <s v="-"/>
    <n v="-13720"/>
    <s v="Disposal"/>
    <d v="2024-03-13T00:00:00"/>
    <n v="13720"/>
    <s v="9,575,545 (0.39%)"/>
    <n v="0"/>
    <n v="1"/>
    <d v="2024-03-06T00:00:00"/>
    <s v="Insider Trading"/>
    <s v="Equity Shares"/>
    <s v="Off Market"/>
  </r>
  <r>
    <s v="JSW Steel Employees Welfare Trust - JSWSL OPJ Samruddhi Plan 2021 A/c"/>
    <x v="10"/>
    <s v="Other"/>
    <s v="-"/>
    <n v="-31"/>
    <s v="Disposal"/>
    <d v="2024-03-07T00:00:00"/>
    <n v="31"/>
    <s v="9,609,621 (0.39%)"/>
    <n v="0"/>
    <n v="824.8"/>
    <d v="2024-03-04T00:00:00"/>
    <s v="Insider Trading"/>
    <s v="Equity Shares"/>
    <s v="Market Sale"/>
  </r>
  <r>
    <s v="JSW Steel Employees Welfare Trust - JSWSL OPJ Samruddhi Plan 2021 A/c"/>
    <x v="10"/>
    <s v="Other"/>
    <s v="-"/>
    <n v="-3201"/>
    <s v="Disposal"/>
    <d v="2024-03-07T00:00:00"/>
    <n v="3201"/>
    <s v="9,610,618 (0.39%)"/>
    <n v="0"/>
    <n v="1"/>
    <d v="2024-03-01T00:00:00"/>
    <s v="Insider Trading"/>
    <s v="Equity Shares"/>
    <s v="Off Market"/>
  </r>
  <r>
    <s v="JSW Steel Employees Welfare Trust - OPJ ESOP Plan 2021 A/c"/>
    <x v="10"/>
    <s v="Other"/>
    <s v="-"/>
    <n v="-966"/>
    <s v="Disposal"/>
    <d v="2024-03-07T00:00:00"/>
    <n v="966"/>
    <s v="9,609,652 (0.39%)"/>
    <n v="0"/>
    <n v="824.6"/>
    <d v="2024-03-04T00:00:00"/>
    <s v="Insider Trading"/>
    <s v="Equity Shares"/>
    <s v="Market Sale"/>
  </r>
  <r>
    <s v="JSW Steel Employees Welfare Trust - JSWSL OPJ Samruddhi Plan 2021 A/c"/>
    <x v="10"/>
    <s v="Other"/>
    <s v="-"/>
    <n v="-12"/>
    <s v="Disposal"/>
    <d v="2024-03-07T00:00:00"/>
    <n v="12"/>
    <s v="9,609,539 (0.39%)"/>
    <n v="0"/>
    <n v="814.6"/>
    <d v="2024-03-05T00:00:00"/>
    <s v="Insider Trading"/>
    <s v="Equity Shares"/>
    <s v="Market Sale"/>
  </r>
  <r>
    <s v="JSW Steel Employees Welfare Trust - OPJ ESOP Plan 2021 A/c"/>
    <x v="10"/>
    <s v="Other"/>
    <s v="-"/>
    <n v="-70"/>
    <s v="Disposal"/>
    <d v="2024-03-07T00:00:00"/>
    <n v="70"/>
    <s v="9,609,551 (0.39%)"/>
    <n v="0"/>
    <n v="814.6"/>
    <d v="2024-03-05T00:00:00"/>
    <s v="Insider Trading"/>
    <s v="Equity Shares"/>
    <s v="Market Sale"/>
  </r>
  <r>
    <s v="JSW Steel Employees Welfare Trust - JSWSL OPJ Samruddhi Plan 2021 A/c"/>
    <x v="10"/>
    <s v="Other"/>
    <s v="-"/>
    <n v="-84"/>
    <s v="Disposal"/>
    <d v="2024-03-07T00:00:00"/>
    <n v="84"/>
    <s v="9,613,819 (0.39%)"/>
    <n v="0"/>
    <n v="832.6"/>
    <d v="2024-03-01T00:00:00"/>
    <s v="Insider Trading"/>
    <s v="Equity Shares"/>
    <s v="Market Sale"/>
  </r>
  <r>
    <s v="JSW Steel Employees Welfare Trust - JSWSL OPJ Samruddhi Plan 2021 A/c"/>
    <x v="10"/>
    <s v="Other"/>
    <s v="-"/>
    <n v="-252"/>
    <s v="Disposal"/>
    <d v="2024-03-04T00:00:00"/>
    <n v="252"/>
    <s v="9,614,159 (0.39%)"/>
    <n v="0"/>
    <n v="803.5"/>
    <d v="2024-02-28T00:00:00"/>
    <s v="Insider Trading"/>
    <s v="Equity Shares"/>
    <s v="Market Sale"/>
  </r>
  <r>
    <s v="JSW Steel Employees Welfare Trust - JSWSL OPJ Samruddhi Plan 2021 A/c"/>
    <x v="10"/>
    <s v="Other"/>
    <s v="-"/>
    <n v="-35"/>
    <s v="Disposal"/>
    <d v="2024-03-04T00:00:00"/>
    <n v="35"/>
    <s v="9,613,903 (0.39%)"/>
    <n v="0"/>
    <n v="794.5"/>
    <d v="2024-02-29T00:00:00"/>
    <s v="Insider Trading"/>
    <s v="Equity Shares"/>
    <s v="Market Sale"/>
  </r>
  <r>
    <s v="JSW Steel Employees Welfare Trust - OPJ ESOP Plan 2021 A/c"/>
    <x v="10"/>
    <s v="Other"/>
    <s v="-"/>
    <n v="-221"/>
    <s v="Disposal"/>
    <d v="2024-03-04T00:00:00"/>
    <n v="221"/>
    <s v="9,613,938 (0.39%)"/>
    <n v="0"/>
    <n v="795.2"/>
    <d v="2024-02-29T00:00:00"/>
    <s v="Insider Trading"/>
    <s v="Equity Shares"/>
    <s v="Market Sale"/>
  </r>
  <r>
    <s v="JSW Steel Employees Welfare Trust - ESOP Plan2016 A/c"/>
    <x v="10"/>
    <s v="Other"/>
    <s v="-"/>
    <n v="-8458"/>
    <s v="Disposal"/>
    <d v="2024-03-04T00:00:00"/>
    <n v="8458"/>
    <s v="9,614,411 (0.39%)"/>
    <n v="0"/>
    <n v="803.2"/>
    <d v="2024-02-28T00:00:00"/>
    <s v="Insider Trading"/>
    <s v="Equity Shares"/>
    <s v="Market Sale"/>
  </r>
  <r>
    <s v="JTPM Metal Traders Private Limited"/>
    <x v="11"/>
    <s v="Promoter Group"/>
    <s v="-"/>
    <n v="-1870000"/>
    <s v="Pledge"/>
    <d v="2024-03-06T00:00:00"/>
    <n v="1870000"/>
    <s v="4,700,000 (0.29%)"/>
    <n v="1.1000000000000001E-3"/>
    <n v="509.5"/>
    <d v="2024-03-05T00:00:00"/>
    <s v="Insider Trading"/>
    <s v="Equity Shares"/>
    <s v="Creation Of Pledge"/>
  </r>
  <r>
    <s v="JTPM Metal Traders Private Limited"/>
    <x v="11"/>
    <s v="Promoter Group"/>
    <s v="+"/>
    <n v="1870000"/>
    <s v="Acquisition"/>
    <d v="2024-03-06T00:00:00"/>
    <n v="1870000"/>
    <s v="4,700,000 (0.29%)"/>
    <n v="1.1000000000000001E-3"/>
    <n v="515.9"/>
    <d v="2024-03-04T00:00:00"/>
    <s v="Insider Trading"/>
    <s v="Equity Shares"/>
    <s v="Market Purchase"/>
  </r>
  <r>
    <s v="JTPM Metal Traders Private Limited"/>
    <x v="11"/>
    <s v="Promoter Group"/>
    <s v="-"/>
    <n v="-1500000"/>
    <s v="Pledge"/>
    <d v="2024-03-06T00:00:00"/>
    <n v="1500000"/>
    <s v="4,700,000 (0.29%)"/>
    <n v="8.9999999999999998E-4"/>
    <n v="516.9"/>
    <d v="2024-03-01T00:00:00"/>
    <s v="Insider Trading"/>
    <s v="Equity Shares"/>
    <s v="Creation Of Pledge"/>
  </r>
  <r>
    <s v="JTPM Metal Traders Private Limited"/>
    <x v="11"/>
    <s v="Promoter Group"/>
    <s v="-"/>
    <n v="-1330000"/>
    <s v="Pledge"/>
    <d v="2024-03-06T00:00:00"/>
    <n v="1330000"/>
    <s v="4,700,000 (0.29%)"/>
    <n v="8.0000000000000004E-4"/>
    <n v="516.9"/>
    <d v="2024-03-04T00:00:00"/>
    <s v="Insider Trading"/>
    <s v="Equity Shares"/>
    <s v="Creation Of Pledge"/>
  </r>
  <r>
    <s v="JTPM Metal Traders Private Limited"/>
    <x v="11"/>
    <s v="Promoter Group"/>
    <s v="+"/>
    <n v="1500000"/>
    <s v="Acquisition"/>
    <d v="2024-03-05T00:00:00"/>
    <n v="1500000"/>
    <s v="1,500,000 (0.09%)"/>
    <n v="8.9999999999999998E-4"/>
    <n v="500.9"/>
    <d v="2024-02-29T00:00:00"/>
    <s v="Insider Trading"/>
    <s v="Equity Shares"/>
    <s v="Market Purchase"/>
  </r>
  <r>
    <s v="JTPM Metal Traders Private Limited"/>
    <x v="11"/>
    <s v="Promoter Group"/>
    <s v="+"/>
    <n v="1330000"/>
    <s v="Acquisition"/>
    <d v="2024-03-05T00:00:00"/>
    <n v="1330000"/>
    <s v="2,830,000 (0.17%)"/>
    <n v="8.0000000000000004E-4"/>
    <n v="506.4"/>
    <d v="2024-03-01T00:00:00"/>
    <s v="Insider Trading"/>
    <s v="Equity Shares"/>
    <s v="Market Purchase"/>
  </r>
  <r>
    <s v="JSW Energy Employees Welfare Trust"/>
    <x v="11"/>
    <m/>
    <s v="-"/>
    <n v="-284"/>
    <s v="Disposal"/>
    <d v="2024-03-06T00:00:00"/>
    <n v="284"/>
    <s v="3,248,088 (0.20%)"/>
    <n v="0"/>
    <n v="508.9"/>
    <d v="2024-03-05T00:00:00"/>
    <s v="Insider Trading"/>
    <s v="Equity Shares"/>
    <s v="Market Sale"/>
  </r>
  <r>
    <s v="JTPM Metal Traders Private Limited"/>
    <x v="11"/>
    <m/>
    <s v="-"/>
    <n v="-1330000"/>
    <s v="Pledge"/>
    <d v="2024-03-06T00:00:00"/>
    <n v="1330000"/>
    <s v="4,700,000 (0.29%)"/>
    <n v="8.0000000000000004E-4"/>
    <n v="516.9"/>
    <d v="2024-03-04T00:00:00"/>
    <s v="Insider Trading"/>
    <s v="Equity Shares"/>
    <s v="Creation Of Pledge"/>
  </r>
  <r>
    <s v="JTPM Metal Traders Private Limited"/>
    <x v="11"/>
    <m/>
    <s v="-"/>
    <n v="-1500000"/>
    <s v="Pledge"/>
    <d v="2024-03-06T00:00:00"/>
    <n v="1500000"/>
    <s v="4,700,000 (0.29%)"/>
    <n v="8.9999999999999998E-4"/>
    <n v="516.9"/>
    <d v="2024-03-01T00:00:00"/>
    <s v="Insider Trading"/>
    <s v="Equity Shares"/>
    <s v="Creation Of Pledge"/>
  </r>
  <r>
    <s v="JTPM Metal Traders Private Limited"/>
    <x v="11"/>
    <m/>
    <s v="+"/>
    <n v="1870000"/>
    <s v="Acquisition"/>
    <d v="2024-03-06T00:00:00"/>
    <n v="1870000"/>
    <s v="4,700,000 (0.29%)"/>
    <n v="1.1000000000000001E-3"/>
    <n v="515.9"/>
    <d v="2024-03-04T00:00:00"/>
    <s v="Insider Trading"/>
    <s v="Equity Shares"/>
    <s v="Market Purchase"/>
  </r>
  <r>
    <s v="JTPM Metal Traders Private Limited"/>
    <x v="11"/>
    <m/>
    <s v="-"/>
    <n v="-1870000"/>
    <s v="Pledge"/>
    <d v="2024-03-06T00:00:00"/>
    <n v="1870000"/>
    <s v="4,700,000 (0.29%)"/>
    <n v="1.1000000000000001E-3"/>
    <n v="509.5"/>
    <d v="2024-03-05T00:00:00"/>
    <s v="Insider Trading"/>
    <s v="Equity Shares"/>
    <s v="Creation Of Pledge"/>
  </r>
  <r>
    <s v="JTPM Metal Traders Private Limited"/>
    <x v="11"/>
    <m/>
    <s v="+"/>
    <n v="1330000"/>
    <s v="Acquisition"/>
    <d v="2024-03-05T00:00:00"/>
    <n v="1330000"/>
    <s v="2,830,000 (0.17%)"/>
    <n v="8.0000000000000004E-4"/>
    <n v="506.4"/>
    <d v="2024-03-01T00:00:00"/>
    <s v="Insider Trading"/>
    <s v="Equity Shares"/>
    <s v="Market Purchas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F21EA7-712C-4BB3-B460-2782052CC3D7}" name="PivotTable1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6" firstHeaderRow="1" firstDataRow="1" firstDataCol="1"/>
  <pivotFields count="15">
    <pivotField showAll="0"/>
    <pivotField axis="axisRow" showAll="0">
      <items count="13">
        <item x="9"/>
        <item x="3"/>
        <item x="6"/>
        <item x="11"/>
        <item x="10"/>
        <item x="0"/>
        <item x="8"/>
        <item x="2"/>
        <item x="4"/>
        <item x="1"/>
        <item x="5"/>
        <item x="7"/>
        <item t="default"/>
      </items>
    </pivotField>
    <pivotField showAll="0"/>
    <pivotField showAll="0"/>
    <pivotField dataField="1" showAll="0"/>
    <pivotField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Xction with sign" fld="4" baseField="1" baseItem="0" numFmtId="169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EF941-4EC7-4954-8D81-A2D6A9DD7A63}">
  <dimension ref="A3:B16"/>
  <sheetViews>
    <sheetView tabSelected="1" workbookViewId="0">
      <selection activeCell="A3" sqref="A3:B16"/>
    </sheetView>
  </sheetViews>
  <sheetFormatPr defaultRowHeight="15" x14ac:dyDescent="0.25"/>
  <cols>
    <col min="1" max="1" width="22.5703125" bestFit="1" customWidth="1"/>
    <col min="2" max="2" width="22" bestFit="1" customWidth="1"/>
  </cols>
  <sheetData>
    <row r="3" spans="1:2" x14ac:dyDescent="0.25">
      <c r="A3" s="24" t="s">
        <v>164</v>
      </c>
      <c r="B3" t="s">
        <v>166</v>
      </c>
    </row>
    <row r="4" spans="1:2" x14ac:dyDescent="0.25">
      <c r="A4" s="25" t="s">
        <v>126</v>
      </c>
      <c r="B4" s="45">
        <v>333901</v>
      </c>
    </row>
    <row r="5" spans="1:2" x14ac:dyDescent="0.25">
      <c r="A5" s="25" t="s">
        <v>123</v>
      </c>
      <c r="B5" s="45">
        <v>755471</v>
      </c>
    </row>
    <row r="6" spans="1:2" x14ac:dyDescent="0.25">
      <c r="A6" s="25" t="s">
        <v>160</v>
      </c>
      <c r="B6" s="45">
        <v>5800</v>
      </c>
    </row>
    <row r="7" spans="1:2" x14ac:dyDescent="0.25">
      <c r="A7" s="25" t="s">
        <v>158</v>
      </c>
      <c r="B7" s="45">
        <v>-1500284</v>
      </c>
    </row>
    <row r="8" spans="1:2" x14ac:dyDescent="0.25">
      <c r="A8" s="25" t="s">
        <v>159</v>
      </c>
      <c r="B8" s="45">
        <v>-261646</v>
      </c>
    </row>
    <row r="9" spans="1:2" x14ac:dyDescent="0.25">
      <c r="A9" s="25" t="s">
        <v>120</v>
      </c>
      <c r="B9" s="45">
        <v>52225</v>
      </c>
    </row>
    <row r="10" spans="1:2" x14ac:dyDescent="0.25">
      <c r="A10" s="25" t="s">
        <v>127</v>
      </c>
      <c r="B10" s="45">
        <v>563000</v>
      </c>
    </row>
    <row r="11" spans="1:2" x14ac:dyDescent="0.25">
      <c r="A11" s="25" t="s">
        <v>122</v>
      </c>
      <c r="B11" s="45">
        <v>-840935</v>
      </c>
    </row>
    <row r="12" spans="1:2" x14ac:dyDescent="0.25">
      <c r="A12" s="25" t="s">
        <v>124</v>
      </c>
      <c r="B12" s="45">
        <v>132862</v>
      </c>
    </row>
    <row r="13" spans="1:2" x14ac:dyDescent="0.25">
      <c r="A13" s="25" t="s">
        <v>121</v>
      </c>
      <c r="B13" s="45">
        <v>3300000</v>
      </c>
    </row>
    <row r="14" spans="1:2" x14ac:dyDescent="0.25">
      <c r="A14" s="25" t="s">
        <v>125</v>
      </c>
      <c r="B14" s="45">
        <v>64669</v>
      </c>
    </row>
    <row r="15" spans="1:2" x14ac:dyDescent="0.25">
      <c r="A15" s="25" t="s">
        <v>128</v>
      </c>
      <c r="B15" s="45">
        <v>3260</v>
      </c>
    </row>
    <row r="16" spans="1:2" x14ac:dyDescent="0.25">
      <c r="A16" s="25" t="s">
        <v>165</v>
      </c>
      <c r="B16" s="45">
        <v>2608323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2201-E380-4F8A-BFE9-B9F97F1EBE72}">
  <dimension ref="A1:R100"/>
  <sheetViews>
    <sheetView zoomScale="85" zoomScaleNormal="85" workbookViewId="0">
      <selection activeCell="I45" sqref="I45"/>
    </sheetView>
  </sheetViews>
  <sheetFormatPr defaultRowHeight="15" x14ac:dyDescent="0.25"/>
  <cols>
    <col min="1" max="1" width="79.5703125" style="2" customWidth="1"/>
    <col min="2" max="2" width="23.5703125" style="2" bestFit="1" customWidth="1"/>
    <col min="3" max="3" width="30.5703125" style="2" bestFit="1" customWidth="1"/>
    <col min="4" max="4" width="10" style="2" bestFit="1" customWidth="1"/>
    <col min="5" max="5" width="18.42578125" style="27" bestFit="1" customWidth="1"/>
    <col min="6" max="6" width="11.5703125" style="2" bestFit="1" customWidth="1"/>
    <col min="7" max="7" width="9.85546875" style="2" bestFit="1" customWidth="1"/>
    <col min="8" max="8" width="9.140625" style="2" bestFit="1" customWidth="1"/>
    <col min="9" max="9" width="19.42578125" style="2" bestFit="1" customWidth="1"/>
    <col min="10" max="10" width="6.140625" style="2" bestFit="1" customWidth="1"/>
    <col min="11" max="11" width="6.5703125" style="2" bestFit="1" customWidth="1"/>
    <col min="12" max="12" width="10" style="2" bestFit="1" customWidth="1"/>
    <col min="13" max="13" width="15.28515625" style="2" bestFit="1" customWidth="1"/>
    <col min="14" max="14" width="12.85546875" style="2" bestFit="1" customWidth="1"/>
    <col min="15" max="15" width="15.85546875" style="2" bestFit="1" customWidth="1"/>
    <col min="16" max="16384" width="9.140625" style="2"/>
  </cols>
  <sheetData>
    <row r="1" spans="1:15" ht="30" x14ac:dyDescent="0.25">
      <c r="A1" s="4" t="s">
        <v>108</v>
      </c>
      <c r="B1" s="4" t="s">
        <v>119</v>
      </c>
      <c r="C1" s="4" t="s">
        <v>109</v>
      </c>
      <c r="D1" s="4" t="s">
        <v>162</v>
      </c>
      <c r="E1" s="26" t="s">
        <v>163</v>
      </c>
      <c r="F1" s="4" t="s">
        <v>110</v>
      </c>
      <c r="G1" s="5" t="s">
        <v>111</v>
      </c>
      <c r="H1" s="5" t="s">
        <v>167</v>
      </c>
      <c r="I1" s="5" t="s">
        <v>112</v>
      </c>
      <c r="J1" s="5" t="s">
        <v>113</v>
      </c>
      <c r="K1" s="5" t="s">
        <v>114</v>
      </c>
      <c r="L1" s="5" t="s">
        <v>115</v>
      </c>
      <c r="M1" s="4" t="s">
        <v>116</v>
      </c>
      <c r="N1" s="4" t="s">
        <v>117</v>
      </c>
      <c r="O1" s="4" t="s">
        <v>118</v>
      </c>
    </row>
    <row r="2" spans="1:15" ht="15" customHeight="1" thickBot="1" x14ac:dyDescent="0.3">
      <c r="A2" s="18" t="s">
        <v>0</v>
      </c>
      <c r="B2" s="18" t="s">
        <v>120</v>
      </c>
      <c r="C2" s="13" t="s">
        <v>1</v>
      </c>
      <c r="D2" s="13" t="s">
        <v>161</v>
      </c>
      <c r="E2" s="28">
        <v>2000</v>
      </c>
      <c r="F2" s="13" t="s">
        <v>2</v>
      </c>
      <c r="G2" s="14">
        <v>45366</v>
      </c>
      <c r="H2" s="15">
        <v>2000</v>
      </c>
      <c r="I2" s="13" t="s">
        <v>3</v>
      </c>
      <c r="J2" s="20">
        <v>0</v>
      </c>
      <c r="K2" s="13">
        <v>356.2</v>
      </c>
      <c r="L2" s="6">
        <v>45363</v>
      </c>
      <c r="M2" s="13" t="s">
        <v>4</v>
      </c>
      <c r="N2" s="13" t="s">
        <v>5</v>
      </c>
      <c r="O2" s="13" t="s">
        <v>6</v>
      </c>
    </row>
    <row r="3" spans="1:15" ht="15" customHeight="1" thickBot="1" x14ac:dyDescent="0.3">
      <c r="A3" s="18" t="s">
        <v>0</v>
      </c>
      <c r="B3" s="18" t="s">
        <v>120</v>
      </c>
      <c r="C3" s="8" t="s">
        <v>1</v>
      </c>
      <c r="D3" s="13" t="s">
        <v>161</v>
      </c>
      <c r="E3" s="28">
        <v>15000</v>
      </c>
      <c r="F3" s="8" t="s">
        <v>2</v>
      </c>
      <c r="G3" s="16">
        <v>45366</v>
      </c>
      <c r="H3" s="17">
        <v>15000</v>
      </c>
      <c r="I3" s="8" t="s">
        <v>7</v>
      </c>
      <c r="J3" s="19">
        <v>2.0000000000000001E-4</v>
      </c>
      <c r="K3" s="8">
        <v>382.7</v>
      </c>
      <c r="L3" s="7">
        <v>45362</v>
      </c>
      <c r="M3" s="8" t="s">
        <v>4</v>
      </c>
      <c r="N3" s="8" t="s">
        <v>5</v>
      </c>
      <c r="O3" s="8" t="s">
        <v>6</v>
      </c>
    </row>
    <row r="4" spans="1:15" ht="15" customHeight="1" thickBot="1" x14ac:dyDescent="0.3">
      <c r="A4" s="18" t="s">
        <v>0</v>
      </c>
      <c r="B4" s="18" t="s">
        <v>120</v>
      </c>
      <c r="C4" s="8" t="s">
        <v>1</v>
      </c>
      <c r="D4" s="13" t="s">
        <v>161</v>
      </c>
      <c r="E4" s="28">
        <v>20223</v>
      </c>
      <c r="F4" s="8" t="s">
        <v>2</v>
      </c>
      <c r="G4" s="16">
        <v>45364</v>
      </c>
      <c r="H4" s="17">
        <v>20223</v>
      </c>
      <c r="I4" s="8" t="s">
        <v>8</v>
      </c>
      <c r="J4" s="19">
        <v>2.9999999999999997E-4</v>
      </c>
      <c r="K4" s="8">
        <v>375.9</v>
      </c>
      <c r="L4" s="7">
        <v>45357</v>
      </c>
      <c r="M4" s="8" t="s">
        <v>4</v>
      </c>
      <c r="N4" s="8" t="s">
        <v>5</v>
      </c>
      <c r="O4" s="8" t="s">
        <v>6</v>
      </c>
    </row>
    <row r="5" spans="1:15" ht="15" customHeight="1" x14ac:dyDescent="0.25">
      <c r="A5" s="18" t="s">
        <v>0</v>
      </c>
      <c r="B5" s="18" t="s">
        <v>120</v>
      </c>
      <c r="C5" s="8" t="s">
        <v>1</v>
      </c>
      <c r="D5" s="13" t="s">
        <v>161</v>
      </c>
      <c r="E5" s="28">
        <v>15002</v>
      </c>
      <c r="F5" s="8" t="s">
        <v>2</v>
      </c>
      <c r="G5" s="16">
        <v>45364</v>
      </c>
      <c r="H5" s="17">
        <v>15002</v>
      </c>
      <c r="I5" s="8" t="s">
        <v>9</v>
      </c>
      <c r="J5" s="19">
        <v>2.0000000000000001E-4</v>
      </c>
      <c r="K5" s="8">
        <v>388.8</v>
      </c>
      <c r="L5" s="7">
        <v>45358</v>
      </c>
      <c r="M5" s="8" t="s">
        <v>4</v>
      </c>
      <c r="N5" s="8" t="s">
        <v>5</v>
      </c>
      <c r="O5" s="8" t="s">
        <v>6</v>
      </c>
    </row>
    <row r="6" spans="1:15" ht="15" customHeight="1" thickBot="1" x14ac:dyDescent="0.3">
      <c r="A6" s="18" t="s">
        <v>10</v>
      </c>
      <c r="B6" s="18" t="s">
        <v>121</v>
      </c>
      <c r="C6" s="13" t="s">
        <v>11</v>
      </c>
      <c r="D6" s="13" t="s">
        <v>161</v>
      </c>
      <c r="E6" s="28">
        <v>450000</v>
      </c>
      <c r="F6" s="13" t="s">
        <v>2</v>
      </c>
      <c r="G6" s="14">
        <v>45366</v>
      </c>
      <c r="H6" s="15">
        <v>450000</v>
      </c>
      <c r="I6" s="13" t="s">
        <v>12</v>
      </c>
      <c r="J6" s="20">
        <v>2.7000000000000001E-3</v>
      </c>
      <c r="K6" s="13">
        <v>63.9</v>
      </c>
      <c r="L6" s="6">
        <v>45366</v>
      </c>
      <c r="M6" s="13" t="s">
        <v>4</v>
      </c>
      <c r="N6" s="13" t="s">
        <v>5</v>
      </c>
      <c r="O6" s="13" t="s">
        <v>6</v>
      </c>
    </row>
    <row r="7" spans="1:15" x14ac:dyDescent="0.25">
      <c r="A7" s="3" t="s">
        <v>13</v>
      </c>
      <c r="B7" s="18" t="s">
        <v>121</v>
      </c>
      <c r="C7" s="8" t="s">
        <v>11</v>
      </c>
      <c r="D7" s="13" t="s">
        <v>161</v>
      </c>
      <c r="E7" s="28">
        <v>800000</v>
      </c>
      <c r="F7" s="8" t="s">
        <v>2</v>
      </c>
      <c r="G7" s="9">
        <v>45341</v>
      </c>
      <c r="H7" s="10">
        <v>800000</v>
      </c>
      <c r="I7" s="11" t="s">
        <v>14</v>
      </c>
      <c r="J7" s="12">
        <v>4.7999999999999996E-3</v>
      </c>
      <c r="K7" s="11"/>
      <c r="L7" s="7">
        <v>45341</v>
      </c>
      <c r="M7" s="8" t="s">
        <v>15</v>
      </c>
      <c r="N7" s="8" t="s">
        <v>16</v>
      </c>
      <c r="O7" s="8" t="s">
        <v>17</v>
      </c>
    </row>
    <row r="8" spans="1:15" ht="15" customHeight="1" thickBot="1" x14ac:dyDescent="0.3">
      <c r="A8" s="18" t="s">
        <v>10</v>
      </c>
      <c r="B8" s="18" t="s">
        <v>121</v>
      </c>
      <c r="C8" s="13" t="s">
        <v>11</v>
      </c>
      <c r="D8" s="13" t="s">
        <v>161</v>
      </c>
      <c r="E8" s="28">
        <v>450000</v>
      </c>
      <c r="F8" s="13" t="s">
        <v>2</v>
      </c>
      <c r="G8" s="14">
        <v>45366</v>
      </c>
      <c r="H8" s="15">
        <v>450000</v>
      </c>
      <c r="I8" s="13" t="s">
        <v>12</v>
      </c>
      <c r="J8" s="20">
        <v>2.7000000000000001E-3</v>
      </c>
      <c r="K8" s="13">
        <v>63.9</v>
      </c>
      <c r="L8" s="6">
        <v>45366</v>
      </c>
      <c r="M8" s="13" t="s">
        <v>4</v>
      </c>
      <c r="N8" s="13" t="s">
        <v>5</v>
      </c>
      <c r="O8" s="13" t="s">
        <v>6</v>
      </c>
    </row>
    <row r="9" spans="1:15" ht="15.75" thickBot="1" x14ac:dyDescent="0.3">
      <c r="A9" s="18" t="s">
        <v>13</v>
      </c>
      <c r="B9" s="18" t="s">
        <v>121</v>
      </c>
      <c r="C9" s="8" t="s">
        <v>11</v>
      </c>
      <c r="D9" s="13" t="s">
        <v>161</v>
      </c>
      <c r="E9" s="28">
        <v>800000</v>
      </c>
      <c r="F9" s="8" t="s">
        <v>2</v>
      </c>
      <c r="G9" s="16">
        <v>45341</v>
      </c>
      <c r="H9" s="17">
        <v>800000</v>
      </c>
      <c r="I9" s="8" t="s">
        <v>14</v>
      </c>
      <c r="J9" s="19">
        <v>4.7999999999999996E-3</v>
      </c>
      <c r="K9" s="8"/>
      <c r="L9" s="7">
        <v>45341</v>
      </c>
      <c r="M9" s="8" t="s">
        <v>15</v>
      </c>
      <c r="N9" s="8" t="s">
        <v>16</v>
      </c>
      <c r="O9" s="8" t="s">
        <v>17</v>
      </c>
    </row>
    <row r="10" spans="1:15" ht="15" customHeight="1" x14ac:dyDescent="0.25">
      <c r="A10" s="18" t="s">
        <v>10</v>
      </c>
      <c r="B10" s="18" t="s">
        <v>121</v>
      </c>
      <c r="C10" s="8" t="s">
        <v>11</v>
      </c>
      <c r="D10" s="13" t="s">
        <v>161</v>
      </c>
      <c r="E10" s="28">
        <v>800000</v>
      </c>
      <c r="F10" s="8" t="s">
        <v>2</v>
      </c>
      <c r="G10" s="16">
        <v>45341</v>
      </c>
      <c r="H10" s="17">
        <v>800000</v>
      </c>
      <c r="I10" s="8" t="s">
        <v>14</v>
      </c>
      <c r="J10" s="19">
        <v>4.7999999999999996E-3</v>
      </c>
      <c r="K10" s="8">
        <v>73.900000000000006</v>
      </c>
      <c r="L10" s="7">
        <v>45341</v>
      </c>
      <c r="M10" s="8" t="s">
        <v>4</v>
      </c>
      <c r="N10" s="8" t="s">
        <v>5</v>
      </c>
      <c r="O10" s="8" t="s">
        <v>6</v>
      </c>
    </row>
    <row r="11" spans="1:15" ht="15" customHeight="1" thickBot="1" x14ac:dyDescent="0.3">
      <c r="A11" s="18" t="s">
        <v>18</v>
      </c>
      <c r="B11" s="18" t="s">
        <v>122</v>
      </c>
      <c r="C11" s="13" t="s">
        <v>19</v>
      </c>
      <c r="D11" s="13" t="s">
        <v>161</v>
      </c>
      <c r="E11" s="28">
        <v>2820</v>
      </c>
      <c r="F11" s="13" t="s">
        <v>2</v>
      </c>
      <c r="G11" s="14">
        <v>45369</v>
      </c>
      <c r="H11" s="15">
        <v>2820</v>
      </c>
      <c r="I11" s="13" t="s">
        <v>20</v>
      </c>
      <c r="J11" s="20">
        <v>1E-4</v>
      </c>
      <c r="K11" s="13">
        <v>870.1</v>
      </c>
      <c r="L11" s="6">
        <v>45364</v>
      </c>
      <c r="M11" s="13" t="s">
        <v>4</v>
      </c>
      <c r="N11" s="13" t="s">
        <v>5</v>
      </c>
      <c r="O11" s="13" t="s">
        <v>6</v>
      </c>
    </row>
    <row r="12" spans="1:15" ht="15" customHeight="1" thickBot="1" x14ac:dyDescent="0.3">
      <c r="A12" s="18" t="s">
        <v>21</v>
      </c>
      <c r="B12" s="18" t="s">
        <v>122</v>
      </c>
      <c r="C12" s="8" t="s">
        <v>19</v>
      </c>
      <c r="D12" s="13" t="s">
        <v>161</v>
      </c>
      <c r="E12" s="28">
        <v>2600</v>
      </c>
      <c r="F12" s="8" t="s">
        <v>2</v>
      </c>
      <c r="G12" s="16">
        <v>45369</v>
      </c>
      <c r="H12" s="17">
        <v>2600</v>
      </c>
      <c r="I12" s="8" t="s">
        <v>22</v>
      </c>
      <c r="J12" s="19">
        <v>1E-4</v>
      </c>
      <c r="K12" s="8">
        <v>881.5</v>
      </c>
      <c r="L12" s="7">
        <v>45364</v>
      </c>
      <c r="M12" s="8" t="s">
        <v>4</v>
      </c>
      <c r="N12" s="8" t="s">
        <v>5</v>
      </c>
      <c r="O12" s="8" t="s">
        <v>6</v>
      </c>
    </row>
    <row r="13" spans="1:15" ht="15" customHeight="1" thickBot="1" x14ac:dyDescent="0.3">
      <c r="A13" s="18" t="s">
        <v>23</v>
      </c>
      <c r="B13" s="18" t="s">
        <v>122</v>
      </c>
      <c r="C13" s="8" t="s">
        <v>24</v>
      </c>
      <c r="D13" s="13" t="s">
        <v>161</v>
      </c>
      <c r="E13" s="28">
        <v>527</v>
      </c>
      <c r="F13" s="8" t="s">
        <v>2</v>
      </c>
      <c r="G13" s="16">
        <v>45369</v>
      </c>
      <c r="H13" s="8">
        <v>527</v>
      </c>
      <c r="I13" s="17">
        <v>1527</v>
      </c>
      <c r="J13" s="19">
        <v>0</v>
      </c>
      <c r="K13" s="8">
        <v>885.4</v>
      </c>
      <c r="L13" s="7">
        <v>45364</v>
      </c>
      <c r="M13" s="8" t="s">
        <v>4</v>
      </c>
      <c r="N13" s="8" t="s">
        <v>5</v>
      </c>
      <c r="O13" s="8" t="s">
        <v>6</v>
      </c>
    </row>
    <row r="14" spans="1:15" ht="15" customHeight="1" thickBot="1" x14ac:dyDescent="0.3">
      <c r="A14" s="18" t="s">
        <v>25</v>
      </c>
      <c r="B14" s="18" t="s">
        <v>122</v>
      </c>
      <c r="C14" s="8" t="s">
        <v>19</v>
      </c>
      <c r="D14" s="13" t="s">
        <v>161</v>
      </c>
      <c r="E14" s="28">
        <v>1830</v>
      </c>
      <c r="F14" s="8" t="s">
        <v>2</v>
      </c>
      <c r="G14" s="16">
        <v>45369</v>
      </c>
      <c r="H14" s="17">
        <v>1830</v>
      </c>
      <c r="I14" s="8" t="s">
        <v>26</v>
      </c>
      <c r="J14" s="19">
        <v>1E-4</v>
      </c>
      <c r="K14" s="8">
        <v>881.5</v>
      </c>
      <c r="L14" s="7">
        <v>45364</v>
      </c>
      <c r="M14" s="8" t="s">
        <v>4</v>
      </c>
      <c r="N14" s="8" t="s">
        <v>5</v>
      </c>
      <c r="O14" s="8" t="s">
        <v>6</v>
      </c>
    </row>
    <row r="15" spans="1:15" ht="15" customHeight="1" thickBot="1" x14ac:dyDescent="0.3">
      <c r="A15" s="18" t="s">
        <v>27</v>
      </c>
      <c r="B15" s="18" t="s">
        <v>122</v>
      </c>
      <c r="C15" s="8" t="s">
        <v>1</v>
      </c>
      <c r="D15" s="13" t="s">
        <v>161</v>
      </c>
      <c r="E15" s="28">
        <v>1495</v>
      </c>
      <c r="F15" s="8" t="s">
        <v>2</v>
      </c>
      <c r="G15" s="16">
        <v>45366</v>
      </c>
      <c r="H15" s="17">
        <v>1495</v>
      </c>
      <c r="I15" s="8" t="s">
        <v>28</v>
      </c>
      <c r="J15" s="19">
        <v>1E-4</v>
      </c>
      <c r="K15" s="8">
        <v>867.6</v>
      </c>
      <c r="L15" s="7">
        <v>45364</v>
      </c>
      <c r="M15" s="8" t="s">
        <v>4</v>
      </c>
      <c r="N15" s="8" t="s">
        <v>5</v>
      </c>
      <c r="O15" s="8" t="s">
        <v>6</v>
      </c>
    </row>
    <row r="16" spans="1:15" ht="15" customHeight="1" thickBot="1" x14ac:dyDescent="0.3">
      <c r="A16" s="18" t="s">
        <v>29</v>
      </c>
      <c r="B16" s="18" t="s">
        <v>122</v>
      </c>
      <c r="C16" s="8" t="s">
        <v>11</v>
      </c>
      <c r="D16" s="13" t="s">
        <v>161</v>
      </c>
      <c r="E16" s="28">
        <v>2060</v>
      </c>
      <c r="F16" s="8" t="s">
        <v>2</v>
      </c>
      <c r="G16" s="16">
        <v>45366</v>
      </c>
      <c r="H16" s="17">
        <v>2060</v>
      </c>
      <c r="I16" s="8" t="s">
        <v>30</v>
      </c>
      <c r="J16" s="19">
        <v>1E-4</v>
      </c>
      <c r="K16" s="8">
        <v>871.1</v>
      </c>
      <c r="L16" s="7">
        <v>45364</v>
      </c>
      <c r="M16" s="8" t="s">
        <v>4</v>
      </c>
      <c r="N16" s="8" t="s">
        <v>5</v>
      </c>
      <c r="O16" s="8" t="s">
        <v>6</v>
      </c>
    </row>
    <row r="17" spans="1:18" ht="15" customHeight="1" thickBot="1" x14ac:dyDescent="0.3">
      <c r="A17" s="18" t="s">
        <v>31</v>
      </c>
      <c r="B17" s="18" t="s">
        <v>122</v>
      </c>
      <c r="C17" s="8" t="s">
        <v>1</v>
      </c>
      <c r="D17" s="13" t="s">
        <v>161</v>
      </c>
      <c r="E17" s="28">
        <v>3213</v>
      </c>
      <c r="F17" s="8" t="s">
        <v>2</v>
      </c>
      <c r="G17" s="16">
        <v>45366</v>
      </c>
      <c r="H17" s="17">
        <v>3213</v>
      </c>
      <c r="I17" s="8" t="s">
        <v>32</v>
      </c>
      <c r="J17" s="19">
        <v>1E-4</v>
      </c>
      <c r="K17" s="8">
        <v>869.7</v>
      </c>
      <c r="L17" s="7">
        <v>45364</v>
      </c>
      <c r="M17" s="8" t="s">
        <v>4</v>
      </c>
      <c r="N17" s="8" t="s">
        <v>5</v>
      </c>
      <c r="O17" s="8" t="s">
        <v>6</v>
      </c>
    </row>
    <row r="18" spans="1:18" ht="15" customHeight="1" thickBot="1" x14ac:dyDescent="0.3">
      <c r="A18" s="18" t="s">
        <v>33</v>
      </c>
      <c r="B18" s="18" t="s">
        <v>122</v>
      </c>
      <c r="C18" s="8" t="s">
        <v>1</v>
      </c>
      <c r="D18" s="13" t="s">
        <v>161</v>
      </c>
      <c r="E18" s="28">
        <v>4583</v>
      </c>
      <c r="F18" s="8" t="s">
        <v>2</v>
      </c>
      <c r="G18" s="16">
        <v>45366</v>
      </c>
      <c r="H18" s="17">
        <v>4583</v>
      </c>
      <c r="I18" s="8" t="s">
        <v>34</v>
      </c>
      <c r="J18" s="19">
        <v>2.0000000000000001E-4</v>
      </c>
      <c r="K18" s="8">
        <v>871.2</v>
      </c>
      <c r="L18" s="7">
        <v>45364</v>
      </c>
      <c r="M18" s="8" t="s">
        <v>4</v>
      </c>
      <c r="N18" s="8" t="s">
        <v>5</v>
      </c>
      <c r="O18" s="8" t="s">
        <v>6</v>
      </c>
    </row>
    <row r="19" spans="1:18" ht="15" customHeight="1" thickBot="1" x14ac:dyDescent="0.3">
      <c r="A19" s="18" t="s">
        <v>35</v>
      </c>
      <c r="B19" s="18" t="s">
        <v>122</v>
      </c>
      <c r="C19" s="8" t="s">
        <v>1</v>
      </c>
      <c r="D19" s="8" t="s">
        <v>16</v>
      </c>
      <c r="E19" s="28">
        <v>-700000</v>
      </c>
      <c r="F19" s="8" t="s">
        <v>36</v>
      </c>
      <c r="G19" s="16">
        <v>45363</v>
      </c>
      <c r="H19" s="17">
        <v>700000</v>
      </c>
      <c r="I19" s="8" t="s">
        <v>37</v>
      </c>
      <c r="J19" s="19">
        <v>3.0599999999999999E-2</v>
      </c>
      <c r="K19" s="8">
        <v>849.8</v>
      </c>
      <c r="L19" s="7">
        <v>45362</v>
      </c>
      <c r="M19" s="8" t="s">
        <v>4</v>
      </c>
      <c r="N19" s="8" t="s">
        <v>5</v>
      </c>
      <c r="O19" s="8" t="s">
        <v>38</v>
      </c>
    </row>
    <row r="20" spans="1:18" s="38" customFormat="1" ht="15" customHeight="1" thickBot="1" x14ac:dyDescent="0.3">
      <c r="A20" s="29" t="s">
        <v>67</v>
      </c>
      <c r="B20" s="29" t="s">
        <v>122</v>
      </c>
      <c r="C20" s="30" t="s">
        <v>69</v>
      </c>
      <c r="D20" s="31" t="s">
        <v>161</v>
      </c>
      <c r="E20" s="32">
        <v>534171</v>
      </c>
      <c r="F20" s="31"/>
      <c r="G20" s="33">
        <v>45362</v>
      </c>
      <c r="H20" s="34">
        <v>850</v>
      </c>
      <c r="I20" s="32">
        <v>534171</v>
      </c>
      <c r="J20" s="35" t="s">
        <v>70</v>
      </c>
      <c r="K20" s="32"/>
      <c r="L20" s="30"/>
      <c r="M20" s="36"/>
      <c r="N20" s="30"/>
      <c r="O20" s="37"/>
      <c r="P20" s="30"/>
      <c r="Q20" s="30"/>
      <c r="R20" s="30"/>
    </row>
    <row r="21" spans="1:18" s="38" customFormat="1" ht="15" customHeight="1" thickBot="1" x14ac:dyDescent="0.3">
      <c r="A21" s="29" t="s">
        <v>71</v>
      </c>
      <c r="B21" s="29" t="s">
        <v>122</v>
      </c>
      <c r="C21" s="30" t="s">
        <v>72</v>
      </c>
      <c r="D21" s="31" t="s">
        <v>16</v>
      </c>
      <c r="E21" s="32">
        <v>-700000</v>
      </c>
      <c r="F21" s="31"/>
      <c r="G21" s="33">
        <v>45362</v>
      </c>
      <c r="H21" s="34">
        <v>850.51</v>
      </c>
      <c r="I21" s="32">
        <v>700000</v>
      </c>
      <c r="J21" s="35" t="s">
        <v>70</v>
      </c>
      <c r="K21" s="32"/>
      <c r="L21" s="30"/>
      <c r="M21" s="36"/>
      <c r="N21" s="30"/>
      <c r="O21" s="37"/>
      <c r="P21" s="30"/>
      <c r="Q21" s="30"/>
      <c r="R21" s="30"/>
    </row>
    <row r="22" spans="1:18" ht="15" customHeight="1" x14ac:dyDescent="0.25">
      <c r="A22" s="18" t="s">
        <v>29</v>
      </c>
      <c r="B22" s="18" t="s">
        <v>122</v>
      </c>
      <c r="C22" s="8" t="s">
        <v>39</v>
      </c>
      <c r="D22" s="13" t="s">
        <v>161</v>
      </c>
      <c r="E22" s="28">
        <v>5766</v>
      </c>
      <c r="F22" s="8" t="s">
        <v>2</v>
      </c>
      <c r="G22" s="16">
        <v>45362</v>
      </c>
      <c r="H22" s="17">
        <v>5766</v>
      </c>
      <c r="I22" s="8" t="s">
        <v>40</v>
      </c>
      <c r="J22" s="19">
        <v>2.9999999999999997E-4</v>
      </c>
      <c r="K22" s="8">
        <v>859</v>
      </c>
      <c r="L22" s="7">
        <v>45357</v>
      </c>
      <c r="M22" s="8" t="s">
        <v>4</v>
      </c>
      <c r="N22" s="8" t="s">
        <v>5</v>
      </c>
      <c r="O22" s="8" t="s">
        <v>6</v>
      </c>
    </row>
    <row r="23" spans="1:18" s="38" customFormat="1" ht="15" customHeight="1" thickBot="1" x14ac:dyDescent="0.3">
      <c r="A23" s="29" t="s">
        <v>41</v>
      </c>
      <c r="B23" s="29" t="s">
        <v>123</v>
      </c>
      <c r="C23" s="39" t="s">
        <v>1</v>
      </c>
      <c r="D23" s="39" t="s">
        <v>161</v>
      </c>
      <c r="E23" s="34">
        <v>91800</v>
      </c>
      <c r="F23" s="39" t="s">
        <v>2</v>
      </c>
      <c r="G23" s="40">
        <v>45367</v>
      </c>
      <c r="H23" s="41">
        <v>91800</v>
      </c>
      <c r="I23" s="39" t="s">
        <v>42</v>
      </c>
      <c r="J23" s="42">
        <v>5.9999999999999995E-4</v>
      </c>
      <c r="K23" s="39">
        <v>102.9</v>
      </c>
      <c r="L23" s="43">
        <v>45366</v>
      </c>
      <c r="M23" s="39" t="s">
        <v>4</v>
      </c>
      <c r="N23" s="39" t="s">
        <v>5</v>
      </c>
      <c r="O23" s="39" t="s">
        <v>6</v>
      </c>
    </row>
    <row r="24" spans="1:18" s="38" customFormat="1" ht="15" customHeight="1" thickBot="1" x14ac:dyDescent="0.3">
      <c r="A24" s="29" t="s">
        <v>41</v>
      </c>
      <c r="B24" s="29" t="s">
        <v>123</v>
      </c>
      <c r="C24" s="30" t="s">
        <v>1</v>
      </c>
      <c r="D24" s="39" t="s">
        <v>161</v>
      </c>
      <c r="E24" s="34">
        <v>5000</v>
      </c>
      <c r="F24" s="30" t="s">
        <v>2</v>
      </c>
      <c r="G24" s="35">
        <v>45367</v>
      </c>
      <c r="H24" s="32">
        <v>5000</v>
      </c>
      <c r="I24" s="30" t="s">
        <v>43</v>
      </c>
      <c r="J24" s="36">
        <v>0</v>
      </c>
      <c r="K24" s="30">
        <v>104.5</v>
      </c>
      <c r="L24" s="37">
        <v>45366</v>
      </c>
      <c r="M24" s="30" t="s">
        <v>4</v>
      </c>
      <c r="N24" s="30" t="s">
        <v>5</v>
      </c>
      <c r="O24" s="30" t="s">
        <v>6</v>
      </c>
    </row>
    <row r="25" spans="1:18" s="38" customFormat="1" ht="15" customHeight="1" thickBot="1" x14ac:dyDescent="0.3">
      <c r="A25" s="29" t="s">
        <v>41</v>
      </c>
      <c r="B25" s="29" t="s">
        <v>123</v>
      </c>
      <c r="C25" s="30" t="s">
        <v>1</v>
      </c>
      <c r="D25" s="39" t="s">
        <v>161</v>
      </c>
      <c r="E25" s="34">
        <v>165000</v>
      </c>
      <c r="F25" s="30" t="s">
        <v>2</v>
      </c>
      <c r="G25" s="35">
        <v>45366</v>
      </c>
      <c r="H25" s="32">
        <v>165000</v>
      </c>
      <c r="I25" s="30" t="s">
        <v>44</v>
      </c>
      <c r="J25" s="36">
        <v>1.1000000000000001E-3</v>
      </c>
      <c r="K25" s="30">
        <v>102.3</v>
      </c>
      <c r="L25" s="37">
        <v>45365</v>
      </c>
      <c r="M25" s="30" t="s">
        <v>4</v>
      </c>
      <c r="N25" s="30" t="s">
        <v>5</v>
      </c>
      <c r="O25" s="30" t="s">
        <v>6</v>
      </c>
    </row>
    <row r="26" spans="1:18" s="38" customFormat="1" ht="15" customHeight="1" thickBot="1" x14ac:dyDescent="0.3">
      <c r="A26" s="29" t="s">
        <v>41</v>
      </c>
      <c r="B26" s="29" t="s">
        <v>123</v>
      </c>
      <c r="C26" s="30" t="s">
        <v>1</v>
      </c>
      <c r="D26" s="39" t="s">
        <v>161</v>
      </c>
      <c r="E26" s="34">
        <v>7500</v>
      </c>
      <c r="F26" s="30" t="s">
        <v>2</v>
      </c>
      <c r="G26" s="35">
        <v>45366</v>
      </c>
      <c r="H26" s="32">
        <v>7500</v>
      </c>
      <c r="I26" s="30" t="s">
        <v>45</v>
      </c>
      <c r="J26" s="36">
        <v>1E-4</v>
      </c>
      <c r="K26" s="30">
        <v>104</v>
      </c>
      <c r="L26" s="37">
        <v>45365</v>
      </c>
      <c r="M26" s="30" t="s">
        <v>4</v>
      </c>
      <c r="N26" s="30" t="s">
        <v>5</v>
      </c>
      <c r="O26" s="30" t="s">
        <v>6</v>
      </c>
    </row>
    <row r="27" spans="1:18" s="38" customFormat="1" ht="15" customHeight="1" thickBot="1" x14ac:dyDescent="0.3">
      <c r="A27" s="29" t="s">
        <v>41</v>
      </c>
      <c r="B27" s="29" t="s">
        <v>123</v>
      </c>
      <c r="C27" s="30" t="s">
        <v>1</v>
      </c>
      <c r="D27" s="39" t="s">
        <v>161</v>
      </c>
      <c r="E27" s="34">
        <v>244000</v>
      </c>
      <c r="F27" s="30" t="s">
        <v>2</v>
      </c>
      <c r="G27" s="35">
        <v>45365</v>
      </c>
      <c r="H27" s="32">
        <v>244000</v>
      </c>
      <c r="I27" s="30" t="s">
        <v>46</v>
      </c>
      <c r="J27" s="36">
        <v>1.6999999999999999E-3</v>
      </c>
      <c r="K27" s="30">
        <v>101.3</v>
      </c>
      <c r="L27" s="37">
        <v>45364</v>
      </c>
      <c r="M27" s="30" t="s">
        <v>4</v>
      </c>
      <c r="N27" s="30" t="s">
        <v>5</v>
      </c>
      <c r="O27" s="30" t="s">
        <v>6</v>
      </c>
    </row>
    <row r="28" spans="1:18" s="38" customFormat="1" ht="15" customHeight="1" thickBot="1" x14ac:dyDescent="0.3">
      <c r="A28" s="29" t="s">
        <v>41</v>
      </c>
      <c r="B28" s="29" t="s">
        <v>123</v>
      </c>
      <c r="C28" s="30" t="s">
        <v>1</v>
      </c>
      <c r="D28" s="39" t="s">
        <v>161</v>
      </c>
      <c r="E28" s="34">
        <v>268000</v>
      </c>
      <c r="F28" s="30" t="s">
        <v>2</v>
      </c>
      <c r="G28" s="35">
        <v>45364</v>
      </c>
      <c r="H28" s="32">
        <v>268000</v>
      </c>
      <c r="I28" s="30" t="s">
        <v>47</v>
      </c>
      <c r="J28" s="36">
        <v>1.8E-3</v>
      </c>
      <c r="K28" s="30">
        <v>105.2</v>
      </c>
      <c r="L28" s="37">
        <v>45363</v>
      </c>
      <c r="M28" s="30" t="s">
        <v>4</v>
      </c>
      <c r="N28" s="30" t="s">
        <v>5</v>
      </c>
      <c r="O28" s="30" t="s">
        <v>6</v>
      </c>
    </row>
    <row r="29" spans="1:18" s="38" customFormat="1" ht="15" customHeight="1" thickBot="1" x14ac:dyDescent="0.3">
      <c r="A29" s="29" t="s">
        <v>41</v>
      </c>
      <c r="B29" s="29" t="s">
        <v>123</v>
      </c>
      <c r="C29" s="30" t="s">
        <v>1</v>
      </c>
      <c r="D29" s="39" t="s">
        <v>161</v>
      </c>
      <c r="E29" s="34">
        <v>55000</v>
      </c>
      <c r="F29" s="30" t="s">
        <v>2</v>
      </c>
      <c r="G29" s="35">
        <v>45364</v>
      </c>
      <c r="H29" s="32">
        <v>55000</v>
      </c>
      <c r="I29" s="30" t="s">
        <v>48</v>
      </c>
      <c r="J29" s="36">
        <v>4.0000000000000002E-4</v>
      </c>
      <c r="K29" s="30">
        <v>107.5</v>
      </c>
      <c r="L29" s="37">
        <v>45362</v>
      </c>
      <c r="M29" s="30" t="s">
        <v>4</v>
      </c>
      <c r="N29" s="30" t="s">
        <v>5</v>
      </c>
      <c r="O29" s="30" t="s">
        <v>6</v>
      </c>
    </row>
    <row r="30" spans="1:18" s="38" customFormat="1" ht="15" customHeight="1" thickBot="1" x14ac:dyDescent="0.3">
      <c r="A30" s="29" t="s">
        <v>41</v>
      </c>
      <c r="B30" s="29" t="s">
        <v>123</v>
      </c>
      <c r="C30" s="30" t="s">
        <v>1</v>
      </c>
      <c r="D30" s="39" t="s">
        <v>161</v>
      </c>
      <c r="E30" s="34">
        <v>20000</v>
      </c>
      <c r="F30" s="30" t="s">
        <v>2</v>
      </c>
      <c r="G30" s="35">
        <v>45362</v>
      </c>
      <c r="H30" s="32">
        <v>20000</v>
      </c>
      <c r="I30" s="30" t="s">
        <v>49</v>
      </c>
      <c r="J30" s="36">
        <v>1E-4</v>
      </c>
      <c r="K30" s="30">
        <v>108.5</v>
      </c>
      <c r="L30" s="37">
        <v>45357</v>
      </c>
      <c r="M30" s="30" t="s">
        <v>4</v>
      </c>
      <c r="N30" s="30" t="s">
        <v>5</v>
      </c>
      <c r="O30" s="30" t="s">
        <v>6</v>
      </c>
    </row>
    <row r="31" spans="1:18" s="38" customFormat="1" ht="15" customHeight="1" x14ac:dyDescent="0.25">
      <c r="A31" s="29" t="s">
        <v>41</v>
      </c>
      <c r="B31" s="29" t="s">
        <v>123</v>
      </c>
      <c r="C31" s="30" t="s">
        <v>1</v>
      </c>
      <c r="D31" s="39" t="s">
        <v>161</v>
      </c>
      <c r="E31" s="34">
        <v>65000</v>
      </c>
      <c r="F31" s="30" t="s">
        <v>2</v>
      </c>
      <c r="G31" s="35">
        <v>45362</v>
      </c>
      <c r="H31" s="32">
        <v>65000</v>
      </c>
      <c r="I31" s="30" t="s">
        <v>50</v>
      </c>
      <c r="J31" s="36">
        <v>4.0000000000000002E-4</v>
      </c>
      <c r="K31" s="30">
        <v>109.6</v>
      </c>
      <c r="L31" s="37">
        <v>45358</v>
      </c>
      <c r="M31" s="30" t="s">
        <v>4</v>
      </c>
      <c r="N31" s="30" t="s">
        <v>5</v>
      </c>
      <c r="O31" s="30" t="s">
        <v>6</v>
      </c>
    </row>
    <row r="32" spans="1:18" s="38" customFormat="1" ht="15.75" thickBot="1" x14ac:dyDescent="0.3">
      <c r="A32" s="38" t="s">
        <v>67</v>
      </c>
      <c r="B32" s="29" t="s">
        <v>123</v>
      </c>
      <c r="C32" s="39" t="s">
        <v>68</v>
      </c>
      <c r="D32" s="39" t="s">
        <v>161</v>
      </c>
      <c r="E32" s="34">
        <v>534171</v>
      </c>
      <c r="F32" s="39" t="s">
        <v>69</v>
      </c>
      <c r="G32" s="40">
        <v>45362</v>
      </c>
      <c r="H32" s="39">
        <v>850</v>
      </c>
      <c r="I32" s="41">
        <v>534171</v>
      </c>
      <c r="J32" s="39" t="s">
        <v>70</v>
      </c>
      <c r="K32" s="44"/>
      <c r="L32" s="43"/>
      <c r="M32" s="31"/>
      <c r="N32" s="31"/>
      <c r="O32" s="31"/>
    </row>
    <row r="33" spans="1:15" s="38" customFormat="1" x14ac:dyDescent="0.25">
      <c r="A33" s="38" t="s">
        <v>71</v>
      </c>
      <c r="B33" s="29" t="s">
        <v>123</v>
      </c>
      <c r="C33" s="30" t="s">
        <v>68</v>
      </c>
      <c r="D33" s="30" t="s">
        <v>16</v>
      </c>
      <c r="E33" s="34">
        <v>-700000</v>
      </c>
      <c r="F33" s="30" t="s">
        <v>72</v>
      </c>
      <c r="G33" s="35">
        <v>45362</v>
      </c>
      <c r="H33" s="30">
        <v>850.51</v>
      </c>
      <c r="I33" s="32">
        <v>700000</v>
      </c>
      <c r="J33" s="30" t="s">
        <v>70</v>
      </c>
      <c r="K33" s="44"/>
      <c r="L33" s="43"/>
      <c r="M33" s="31"/>
      <c r="N33" s="31"/>
      <c r="O33" s="31"/>
    </row>
    <row r="34" spans="1:15" ht="15" customHeight="1" thickBot="1" x14ac:dyDescent="0.3">
      <c r="A34" s="18" t="s">
        <v>51</v>
      </c>
      <c r="B34" s="18" t="s">
        <v>124</v>
      </c>
      <c r="C34" s="13" t="s">
        <v>1</v>
      </c>
      <c r="D34" s="13" t="s">
        <v>161</v>
      </c>
      <c r="E34" s="28">
        <v>38000</v>
      </c>
      <c r="F34" s="13" t="s">
        <v>2</v>
      </c>
      <c r="G34" s="14">
        <v>45366</v>
      </c>
      <c r="H34" s="15">
        <v>38000</v>
      </c>
      <c r="I34" s="13" t="s">
        <v>52</v>
      </c>
      <c r="J34" s="20">
        <v>5.0000000000000001E-4</v>
      </c>
      <c r="K34" s="13">
        <v>53</v>
      </c>
      <c r="L34" s="6">
        <v>45364</v>
      </c>
      <c r="M34" s="13" t="s">
        <v>4</v>
      </c>
      <c r="N34" s="13" t="s">
        <v>5</v>
      </c>
      <c r="O34" s="13" t="s">
        <v>6</v>
      </c>
    </row>
    <row r="35" spans="1:15" ht="15" customHeight="1" thickBot="1" x14ac:dyDescent="0.3">
      <c r="A35" s="18" t="s">
        <v>53</v>
      </c>
      <c r="B35" s="18" t="s">
        <v>124</v>
      </c>
      <c r="C35" s="8" t="s">
        <v>1</v>
      </c>
      <c r="D35" s="13" t="s">
        <v>161</v>
      </c>
      <c r="E35" s="28">
        <v>13791</v>
      </c>
      <c r="F35" s="8" t="s">
        <v>2</v>
      </c>
      <c r="G35" s="16">
        <v>45363</v>
      </c>
      <c r="H35" s="17">
        <v>13791</v>
      </c>
      <c r="I35" s="8" t="s">
        <v>54</v>
      </c>
      <c r="J35" s="19">
        <v>2.0000000000000001E-4</v>
      </c>
      <c r="K35" s="8">
        <v>56.5</v>
      </c>
      <c r="L35" s="7">
        <v>45362</v>
      </c>
      <c r="M35" s="8" t="s">
        <v>4</v>
      </c>
      <c r="N35" s="8" t="s">
        <v>5</v>
      </c>
      <c r="O35" s="8" t="s">
        <v>6</v>
      </c>
    </row>
    <row r="36" spans="1:15" ht="15.75" thickBot="1" x14ac:dyDescent="0.3">
      <c r="A36" s="18" t="s">
        <v>55</v>
      </c>
      <c r="B36" s="18" t="s">
        <v>124</v>
      </c>
      <c r="C36" s="8" t="s">
        <v>11</v>
      </c>
      <c r="D36" s="13" t="s">
        <v>161</v>
      </c>
      <c r="E36" s="28">
        <v>13791</v>
      </c>
      <c r="F36" s="8" t="s">
        <v>2</v>
      </c>
      <c r="G36" s="16">
        <v>45363</v>
      </c>
      <c r="H36" s="17">
        <v>13791</v>
      </c>
      <c r="I36" s="8" t="s">
        <v>54</v>
      </c>
      <c r="J36" s="19">
        <v>2.0000000000000001E-4</v>
      </c>
      <c r="K36" s="8"/>
      <c r="L36" s="7">
        <v>45362</v>
      </c>
      <c r="M36" s="8" t="s">
        <v>15</v>
      </c>
      <c r="N36" s="8" t="s">
        <v>16</v>
      </c>
      <c r="O36" s="8" t="s">
        <v>17</v>
      </c>
    </row>
    <row r="37" spans="1:15" ht="15" customHeight="1" thickBot="1" x14ac:dyDescent="0.3">
      <c r="A37" s="18" t="s">
        <v>53</v>
      </c>
      <c r="B37" s="18" t="s">
        <v>124</v>
      </c>
      <c r="C37" s="8" t="s">
        <v>1</v>
      </c>
      <c r="D37" s="13" t="s">
        <v>161</v>
      </c>
      <c r="E37" s="28">
        <v>28000</v>
      </c>
      <c r="F37" s="8" t="s">
        <v>2</v>
      </c>
      <c r="G37" s="16">
        <v>45359</v>
      </c>
      <c r="H37" s="17">
        <v>28000</v>
      </c>
      <c r="I37" s="8" t="s">
        <v>56</v>
      </c>
      <c r="J37" s="19">
        <v>2.9999999999999997E-4</v>
      </c>
      <c r="K37" s="8">
        <v>62.5</v>
      </c>
      <c r="L37" s="7">
        <v>45357</v>
      </c>
      <c r="M37" s="8" t="s">
        <v>4</v>
      </c>
      <c r="N37" s="8" t="s">
        <v>5</v>
      </c>
      <c r="O37" s="8" t="s">
        <v>6</v>
      </c>
    </row>
    <row r="38" spans="1:15" ht="15.75" thickBot="1" x14ac:dyDescent="0.3">
      <c r="A38" s="18" t="s">
        <v>53</v>
      </c>
      <c r="B38" s="18" t="s">
        <v>124</v>
      </c>
      <c r="C38" s="8" t="s">
        <v>11</v>
      </c>
      <c r="D38" s="13" t="s">
        <v>161</v>
      </c>
      <c r="E38" s="28">
        <v>28000</v>
      </c>
      <c r="F38" s="8" t="s">
        <v>2</v>
      </c>
      <c r="G38" s="16">
        <v>45358</v>
      </c>
      <c r="H38" s="17">
        <v>28000</v>
      </c>
      <c r="I38" s="8" t="s">
        <v>56</v>
      </c>
      <c r="J38" s="19">
        <v>2.9999999999999997E-4</v>
      </c>
      <c r="K38" s="8"/>
      <c r="L38" s="7">
        <v>45357</v>
      </c>
      <c r="M38" s="8" t="s">
        <v>15</v>
      </c>
      <c r="N38" s="8" t="s">
        <v>16</v>
      </c>
      <c r="O38" s="8" t="s">
        <v>17</v>
      </c>
    </row>
    <row r="39" spans="1:15" ht="15.75" thickBot="1" x14ac:dyDescent="0.3">
      <c r="A39" s="18" t="s">
        <v>55</v>
      </c>
      <c r="B39" s="18" t="s">
        <v>124</v>
      </c>
      <c r="C39" s="8" t="s">
        <v>11</v>
      </c>
      <c r="D39" s="13" t="s">
        <v>161</v>
      </c>
      <c r="E39" s="28">
        <v>5640</v>
      </c>
      <c r="F39" s="8" t="s">
        <v>2</v>
      </c>
      <c r="G39" s="16">
        <v>45357</v>
      </c>
      <c r="H39" s="17">
        <v>5640</v>
      </c>
      <c r="I39" s="8" t="s">
        <v>57</v>
      </c>
      <c r="J39" s="8" t="s">
        <v>16</v>
      </c>
      <c r="K39" s="8"/>
      <c r="L39" s="7">
        <v>45356</v>
      </c>
      <c r="M39" s="8" t="s">
        <v>15</v>
      </c>
      <c r="N39" s="8" t="s">
        <v>16</v>
      </c>
      <c r="O39" s="8" t="s">
        <v>17</v>
      </c>
    </row>
    <row r="40" spans="1:15" x14ac:dyDescent="0.25">
      <c r="A40" s="18" t="s">
        <v>55</v>
      </c>
      <c r="B40" s="18" t="s">
        <v>124</v>
      </c>
      <c r="C40" s="8" t="s">
        <v>11</v>
      </c>
      <c r="D40" s="13" t="s">
        <v>161</v>
      </c>
      <c r="E40" s="28">
        <v>5640</v>
      </c>
      <c r="F40" s="8" t="s">
        <v>2</v>
      </c>
      <c r="G40" s="16">
        <v>45357</v>
      </c>
      <c r="H40" s="17">
        <v>5640</v>
      </c>
      <c r="I40" s="8" t="s">
        <v>58</v>
      </c>
      <c r="J40" s="8" t="s">
        <v>16</v>
      </c>
      <c r="K40" s="8"/>
      <c r="L40" s="7">
        <v>45356</v>
      </c>
      <c r="M40" s="8" t="s">
        <v>15</v>
      </c>
      <c r="N40" s="8" t="s">
        <v>16</v>
      </c>
      <c r="O40" s="8" t="s">
        <v>17</v>
      </c>
    </row>
    <row r="41" spans="1:15" ht="15" customHeight="1" thickBot="1" x14ac:dyDescent="0.3">
      <c r="A41" s="18" t="s">
        <v>59</v>
      </c>
      <c r="B41" s="18" t="s">
        <v>125</v>
      </c>
      <c r="C41" s="13" t="s">
        <v>39</v>
      </c>
      <c r="D41" s="13" t="s">
        <v>161</v>
      </c>
      <c r="E41" s="28">
        <v>175000</v>
      </c>
      <c r="F41" s="13" t="s">
        <v>2</v>
      </c>
      <c r="G41" s="14">
        <v>45366</v>
      </c>
      <c r="H41" s="15">
        <v>175000</v>
      </c>
      <c r="I41" s="13" t="s">
        <v>60</v>
      </c>
      <c r="J41" s="20">
        <v>4.0000000000000002E-4</v>
      </c>
      <c r="K41" s="13">
        <v>199.5</v>
      </c>
      <c r="L41" s="6">
        <v>45364</v>
      </c>
      <c r="M41" s="13" t="s">
        <v>4</v>
      </c>
      <c r="N41" s="13" t="s">
        <v>5</v>
      </c>
      <c r="O41" s="13" t="s">
        <v>6</v>
      </c>
    </row>
    <row r="42" spans="1:15" ht="15" customHeight="1" thickBot="1" x14ac:dyDescent="0.3">
      <c r="A42" s="18" t="s">
        <v>59</v>
      </c>
      <c r="B42" s="18" t="s">
        <v>125</v>
      </c>
      <c r="C42" s="8" t="s">
        <v>39</v>
      </c>
      <c r="D42" s="13" t="s">
        <v>161</v>
      </c>
      <c r="E42" s="28">
        <v>15032</v>
      </c>
      <c r="F42" s="8" t="s">
        <v>2</v>
      </c>
      <c r="G42" s="16">
        <v>45366</v>
      </c>
      <c r="H42" s="17">
        <v>15032</v>
      </c>
      <c r="I42" s="8" t="s">
        <v>61</v>
      </c>
      <c r="J42" s="19">
        <v>0</v>
      </c>
      <c r="K42" s="8">
        <v>199.6</v>
      </c>
      <c r="L42" s="7">
        <v>45365</v>
      </c>
      <c r="M42" s="8" t="s">
        <v>4</v>
      </c>
      <c r="N42" s="8" t="s">
        <v>5</v>
      </c>
      <c r="O42" s="8" t="s">
        <v>6</v>
      </c>
    </row>
    <row r="43" spans="1:15" ht="15" customHeight="1" thickBot="1" x14ac:dyDescent="0.3">
      <c r="A43" s="18" t="s">
        <v>59</v>
      </c>
      <c r="B43" s="18" t="s">
        <v>125</v>
      </c>
      <c r="C43" s="8" t="s">
        <v>39</v>
      </c>
      <c r="D43" s="13" t="s">
        <v>161</v>
      </c>
      <c r="E43" s="28">
        <v>74637</v>
      </c>
      <c r="F43" s="8" t="s">
        <v>2</v>
      </c>
      <c r="G43" s="16">
        <v>45366</v>
      </c>
      <c r="H43" s="17">
        <v>74637</v>
      </c>
      <c r="I43" s="8" t="s">
        <v>62</v>
      </c>
      <c r="J43" s="19">
        <v>2.0000000000000001E-4</v>
      </c>
      <c r="K43" s="8">
        <v>200.5</v>
      </c>
      <c r="L43" s="7">
        <v>45363</v>
      </c>
      <c r="M43" s="8" t="s">
        <v>4</v>
      </c>
      <c r="N43" s="8" t="s">
        <v>5</v>
      </c>
      <c r="O43" s="8" t="s">
        <v>6</v>
      </c>
    </row>
    <row r="44" spans="1:15" ht="15" customHeight="1" thickBot="1" x14ac:dyDescent="0.3">
      <c r="A44" s="18" t="s">
        <v>63</v>
      </c>
      <c r="B44" s="18" t="s">
        <v>125</v>
      </c>
      <c r="C44" s="8" t="s">
        <v>1</v>
      </c>
      <c r="D44" s="8" t="s">
        <v>16</v>
      </c>
      <c r="E44" s="28">
        <v>-200000</v>
      </c>
      <c r="F44" s="8" t="s">
        <v>64</v>
      </c>
      <c r="G44" s="16">
        <v>45358</v>
      </c>
      <c r="H44" s="17">
        <v>200000</v>
      </c>
      <c r="I44" s="8" t="s">
        <v>65</v>
      </c>
      <c r="J44" s="19">
        <v>5.0000000000000001E-4</v>
      </c>
      <c r="K44" s="8">
        <v>0</v>
      </c>
      <c r="L44" s="7">
        <v>45352</v>
      </c>
      <c r="M44" s="8" t="s">
        <v>4</v>
      </c>
      <c r="N44" s="8" t="s">
        <v>5</v>
      </c>
      <c r="O44" s="8" t="s">
        <v>66</v>
      </c>
    </row>
    <row r="45" spans="1:15" ht="15" customHeight="1" thickBot="1" x14ac:dyDescent="0.3">
      <c r="A45" s="18" t="s">
        <v>73</v>
      </c>
      <c r="B45" s="18" t="s">
        <v>160</v>
      </c>
      <c r="C45" s="13" t="s">
        <v>74</v>
      </c>
      <c r="D45" s="8" t="s">
        <v>16</v>
      </c>
      <c r="E45" s="28">
        <v>-2600</v>
      </c>
      <c r="F45" s="13" t="s">
        <v>36</v>
      </c>
      <c r="G45" s="14">
        <v>45363</v>
      </c>
      <c r="H45" s="15">
        <v>2600</v>
      </c>
      <c r="I45" s="13" t="s">
        <v>16</v>
      </c>
      <c r="J45" s="20">
        <v>0</v>
      </c>
      <c r="K45" s="13">
        <v>693.2</v>
      </c>
      <c r="L45" s="6">
        <v>45358</v>
      </c>
      <c r="M45" s="13" t="s">
        <v>4</v>
      </c>
      <c r="N45" s="13" t="s">
        <v>5</v>
      </c>
      <c r="O45" s="13" t="s">
        <v>38</v>
      </c>
    </row>
    <row r="46" spans="1:15" ht="15" customHeight="1" thickBot="1" x14ac:dyDescent="0.3">
      <c r="A46" s="18" t="s">
        <v>75</v>
      </c>
      <c r="B46" s="18" t="s">
        <v>160</v>
      </c>
      <c r="C46" s="8" t="s">
        <v>76</v>
      </c>
      <c r="D46" s="8" t="s">
        <v>16</v>
      </c>
      <c r="E46" s="28">
        <v>-300</v>
      </c>
      <c r="F46" s="8" t="s">
        <v>36</v>
      </c>
      <c r="G46" s="16">
        <v>45363</v>
      </c>
      <c r="H46" s="8">
        <v>300</v>
      </c>
      <c r="I46" s="17">
        <v>2600</v>
      </c>
      <c r="J46" s="19">
        <v>0</v>
      </c>
      <c r="K46" s="8">
        <v>695.2</v>
      </c>
      <c r="L46" s="7">
        <v>45358</v>
      </c>
      <c r="M46" s="8" t="s">
        <v>4</v>
      </c>
      <c r="N46" s="8" t="s">
        <v>5</v>
      </c>
      <c r="O46" s="8" t="s">
        <v>38</v>
      </c>
    </row>
    <row r="47" spans="1:15" ht="15" customHeight="1" thickBot="1" x14ac:dyDescent="0.3">
      <c r="A47" s="18" t="s">
        <v>75</v>
      </c>
      <c r="B47" s="18" t="s">
        <v>160</v>
      </c>
      <c r="C47" s="8" t="s">
        <v>76</v>
      </c>
      <c r="D47" s="8" t="s">
        <v>16</v>
      </c>
      <c r="E47" s="28">
        <v>-1200</v>
      </c>
      <c r="F47" s="8" t="s">
        <v>36</v>
      </c>
      <c r="G47" s="16">
        <v>45357</v>
      </c>
      <c r="H47" s="17">
        <v>1200</v>
      </c>
      <c r="I47" s="17">
        <v>3400</v>
      </c>
      <c r="J47" s="19">
        <v>0</v>
      </c>
      <c r="K47" s="8">
        <v>642.20000000000005</v>
      </c>
      <c r="L47" s="7">
        <v>45341</v>
      </c>
      <c r="M47" s="8" t="s">
        <v>4</v>
      </c>
      <c r="N47" s="8" t="s">
        <v>5</v>
      </c>
      <c r="O47" s="8" t="s">
        <v>38</v>
      </c>
    </row>
    <row r="48" spans="1:15" ht="15" customHeight="1" thickBot="1" x14ac:dyDescent="0.3">
      <c r="A48" s="18" t="s">
        <v>73</v>
      </c>
      <c r="B48" s="18" t="s">
        <v>160</v>
      </c>
      <c r="C48" s="8" t="s">
        <v>74</v>
      </c>
      <c r="D48" s="8" t="s">
        <v>16</v>
      </c>
      <c r="E48" s="28">
        <v>-500</v>
      </c>
      <c r="F48" s="8" t="s">
        <v>36</v>
      </c>
      <c r="G48" s="16">
        <v>45357</v>
      </c>
      <c r="H48" s="8">
        <v>500</v>
      </c>
      <c r="I48" s="17">
        <v>2900</v>
      </c>
      <c r="J48" s="19">
        <v>0</v>
      </c>
      <c r="K48" s="8">
        <v>653.5</v>
      </c>
      <c r="L48" s="7">
        <v>45341</v>
      </c>
      <c r="M48" s="8" t="s">
        <v>4</v>
      </c>
      <c r="N48" s="8" t="s">
        <v>5</v>
      </c>
      <c r="O48" s="8" t="s">
        <v>38</v>
      </c>
    </row>
    <row r="49" spans="1:15" ht="15" customHeight="1" thickBot="1" x14ac:dyDescent="0.3">
      <c r="A49" s="18" t="s">
        <v>77</v>
      </c>
      <c r="B49" s="18" t="s">
        <v>160</v>
      </c>
      <c r="C49" s="8" t="s">
        <v>1</v>
      </c>
      <c r="D49" s="13" t="s">
        <v>161</v>
      </c>
      <c r="E49" s="28">
        <v>5200</v>
      </c>
      <c r="F49" s="8" t="s">
        <v>2</v>
      </c>
      <c r="G49" s="16">
        <v>45357</v>
      </c>
      <c r="H49" s="17">
        <v>5200</v>
      </c>
      <c r="I49" s="8" t="s">
        <v>78</v>
      </c>
      <c r="J49" s="19">
        <v>0</v>
      </c>
      <c r="K49" s="8">
        <v>667.7</v>
      </c>
      <c r="L49" s="7">
        <v>45355</v>
      </c>
      <c r="M49" s="8" t="s">
        <v>4</v>
      </c>
      <c r="N49" s="8" t="s">
        <v>5</v>
      </c>
      <c r="O49" s="8" t="s">
        <v>6</v>
      </c>
    </row>
    <row r="50" spans="1:15" ht="15.75" thickBot="1" x14ac:dyDescent="0.3">
      <c r="A50" s="18" t="s">
        <v>79</v>
      </c>
      <c r="B50" s="18" t="s">
        <v>160</v>
      </c>
      <c r="C50" s="8" t="s">
        <v>11</v>
      </c>
      <c r="D50" s="13" t="s">
        <v>161</v>
      </c>
      <c r="E50" s="28">
        <v>5200</v>
      </c>
      <c r="F50" s="8" t="s">
        <v>2</v>
      </c>
      <c r="G50" s="16">
        <v>45357</v>
      </c>
      <c r="H50" s="17">
        <v>5200</v>
      </c>
      <c r="I50" s="8" t="s">
        <v>78</v>
      </c>
      <c r="J50" s="8" t="s">
        <v>16</v>
      </c>
      <c r="K50" s="8"/>
      <c r="L50" s="7">
        <v>45355</v>
      </c>
      <c r="M50" s="8" t="s">
        <v>15</v>
      </c>
      <c r="N50" s="8" t="s">
        <v>16</v>
      </c>
      <c r="O50" s="8" t="s">
        <v>17</v>
      </c>
    </row>
    <row r="51" spans="1:15" ht="15" customHeight="1" thickBot="1" x14ac:dyDescent="0.3">
      <c r="A51" s="18" t="s">
        <v>86</v>
      </c>
      <c r="B51" s="18" t="s">
        <v>128</v>
      </c>
      <c r="C51" s="13" t="s">
        <v>87</v>
      </c>
      <c r="D51" s="8" t="s">
        <v>16</v>
      </c>
      <c r="E51" s="28">
        <v>-183093</v>
      </c>
      <c r="F51" s="13" t="s">
        <v>36</v>
      </c>
      <c r="G51" s="14">
        <v>45363</v>
      </c>
      <c r="H51" s="15">
        <v>183093</v>
      </c>
      <c r="I51" s="13" t="s">
        <v>16</v>
      </c>
      <c r="J51" s="20">
        <v>2.8999999999999998E-3</v>
      </c>
      <c r="K51" s="13">
        <v>1583.8</v>
      </c>
      <c r="L51" s="6">
        <v>45362</v>
      </c>
      <c r="M51" s="13" t="s">
        <v>4</v>
      </c>
      <c r="N51" s="13" t="s">
        <v>5</v>
      </c>
      <c r="O51" s="13" t="s">
        <v>88</v>
      </c>
    </row>
    <row r="52" spans="1:15" ht="15" customHeight="1" x14ac:dyDescent="0.25">
      <c r="A52" s="18" t="s">
        <v>89</v>
      </c>
      <c r="B52" s="18" t="s">
        <v>128</v>
      </c>
      <c r="C52" s="8" t="s">
        <v>11</v>
      </c>
      <c r="D52" s="13" t="s">
        <v>161</v>
      </c>
      <c r="E52" s="28">
        <v>186353</v>
      </c>
      <c r="F52" s="8" t="s">
        <v>2</v>
      </c>
      <c r="G52" s="16">
        <v>45363</v>
      </c>
      <c r="H52" s="17">
        <v>186353</v>
      </c>
      <c r="I52" s="8" t="s">
        <v>90</v>
      </c>
      <c r="J52" s="19">
        <v>2.8999999999999998E-3</v>
      </c>
      <c r="K52" s="8">
        <v>1590.7</v>
      </c>
      <c r="L52" s="7">
        <v>45362</v>
      </c>
      <c r="M52" s="8" t="s">
        <v>4</v>
      </c>
      <c r="N52" s="8" t="s">
        <v>5</v>
      </c>
      <c r="O52" s="8" t="s">
        <v>6</v>
      </c>
    </row>
    <row r="53" spans="1:15" ht="15" customHeight="1" thickBot="1" x14ac:dyDescent="0.3">
      <c r="A53" s="18" t="s">
        <v>91</v>
      </c>
      <c r="B53" s="1" t="s">
        <v>127</v>
      </c>
      <c r="C53" s="13" t="s">
        <v>11</v>
      </c>
      <c r="D53" s="13" t="s">
        <v>161</v>
      </c>
      <c r="E53" s="28">
        <v>110000</v>
      </c>
      <c r="F53" s="13" t="s">
        <v>2</v>
      </c>
      <c r="G53" s="14">
        <v>45369</v>
      </c>
      <c r="H53" s="15">
        <v>110000</v>
      </c>
      <c r="I53" s="13" t="s">
        <v>92</v>
      </c>
      <c r="J53" s="20">
        <v>2.9999999999999997E-4</v>
      </c>
      <c r="K53" s="13">
        <v>299.3</v>
      </c>
      <c r="L53" s="6">
        <v>45366</v>
      </c>
      <c r="M53" s="13" t="s">
        <v>4</v>
      </c>
      <c r="N53" s="13" t="s">
        <v>5</v>
      </c>
      <c r="O53" s="13" t="s">
        <v>6</v>
      </c>
    </row>
    <row r="54" spans="1:15" ht="15" customHeight="1" thickBot="1" x14ac:dyDescent="0.3">
      <c r="A54" s="18" t="s">
        <v>91</v>
      </c>
      <c r="B54" s="1" t="s">
        <v>127</v>
      </c>
      <c r="C54" s="8" t="s">
        <v>11</v>
      </c>
      <c r="D54" s="13" t="s">
        <v>161</v>
      </c>
      <c r="E54" s="28">
        <v>150000</v>
      </c>
      <c r="F54" s="8" t="s">
        <v>2</v>
      </c>
      <c r="G54" s="16">
        <v>45367</v>
      </c>
      <c r="H54" s="17">
        <v>150000</v>
      </c>
      <c r="I54" s="8" t="s">
        <v>93</v>
      </c>
      <c r="J54" s="19">
        <v>4.0000000000000002E-4</v>
      </c>
      <c r="K54" s="8">
        <v>301</v>
      </c>
      <c r="L54" s="7">
        <v>45365</v>
      </c>
      <c r="M54" s="8" t="s">
        <v>4</v>
      </c>
      <c r="N54" s="8" t="s">
        <v>5</v>
      </c>
      <c r="O54" s="8" t="s">
        <v>6</v>
      </c>
    </row>
    <row r="55" spans="1:15" ht="15" customHeight="1" x14ac:dyDescent="0.25">
      <c r="A55" s="18" t="s">
        <v>91</v>
      </c>
      <c r="B55" s="1" t="s">
        <v>127</v>
      </c>
      <c r="C55" s="8" t="s">
        <v>11</v>
      </c>
      <c r="D55" s="13" t="s">
        <v>161</v>
      </c>
      <c r="E55" s="28">
        <v>303000</v>
      </c>
      <c r="F55" s="8" t="s">
        <v>2</v>
      </c>
      <c r="G55" s="16">
        <v>45365</v>
      </c>
      <c r="H55" s="17">
        <v>303000</v>
      </c>
      <c r="I55" s="8" t="s">
        <v>94</v>
      </c>
      <c r="J55" s="19">
        <v>8.0000000000000004E-4</v>
      </c>
      <c r="K55" s="8">
        <v>298.60000000000002</v>
      </c>
      <c r="L55" s="7">
        <v>45364</v>
      </c>
      <c r="M55" s="8" t="s">
        <v>4</v>
      </c>
      <c r="N55" s="8" t="s">
        <v>5</v>
      </c>
      <c r="O55" s="8" t="s">
        <v>6</v>
      </c>
    </row>
    <row r="56" spans="1:15" ht="15" customHeight="1" thickBot="1" x14ac:dyDescent="0.3">
      <c r="A56" s="18" t="s">
        <v>95</v>
      </c>
      <c r="B56" s="18" t="s">
        <v>126</v>
      </c>
      <c r="C56" s="13" t="s">
        <v>1</v>
      </c>
      <c r="D56" s="13" t="s">
        <v>161</v>
      </c>
      <c r="E56" s="28">
        <v>75000</v>
      </c>
      <c r="F56" s="13" t="s">
        <v>2</v>
      </c>
      <c r="G56" s="14">
        <v>45364</v>
      </c>
      <c r="H56" s="15">
        <v>75000</v>
      </c>
      <c r="I56" s="13" t="s">
        <v>96</v>
      </c>
      <c r="J56" s="20">
        <v>1.1000000000000001E-3</v>
      </c>
      <c r="K56" s="13">
        <v>299.39999999999998</v>
      </c>
      <c r="L56" s="6">
        <v>45357</v>
      </c>
      <c r="M56" s="13" t="s">
        <v>4</v>
      </c>
      <c r="N56" s="13" t="s">
        <v>5</v>
      </c>
      <c r="O56" s="13" t="s">
        <v>6</v>
      </c>
    </row>
    <row r="57" spans="1:15" ht="15" customHeight="1" thickBot="1" x14ac:dyDescent="0.3">
      <c r="A57" s="18" t="s">
        <v>97</v>
      </c>
      <c r="B57" s="18" t="s">
        <v>126</v>
      </c>
      <c r="C57" s="8" t="s">
        <v>11</v>
      </c>
      <c r="D57" s="13" t="s">
        <v>161</v>
      </c>
      <c r="E57" s="28">
        <v>1100</v>
      </c>
      <c r="F57" s="8" t="s">
        <v>2</v>
      </c>
      <c r="G57" s="16">
        <v>45364</v>
      </c>
      <c r="H57" s="17">
        <v>1100</v>
      </c>
      <c r="I57" s="8" t="s">
        <v>98</v>
      </c>
      <c r="J57" s="19">
        <v>0</v>
      </c>
      <c r="K57" s="8">
        <v>305</v>
      </c>
      <c r="L57" s="7">
        <v>45357</v>
      </c>
      <c r="M57" s="8" t="s">
        <v>4</v>
      </c>
      <c r="N57" s="8" t="s">
        <v>5</v>
      </c>
      <c r="O57" s="8" t="s">
        <v>6</v>
      </c>
    </row>
    <row r="58" spans="1:15" ht="15" customHeight="1" thickBot="1" x14ac:dyDescent="0.3">
      <c r="A58" s="18" t="s">
        <v>99</v>
      </c>
      <c r="B58" s="18" t="s">
        <v>126</v>
      </c>
      <c r="C58" s="8" t="s">
        <v>11</v>
      </c>
      <c r="D58" s="13" t="s">
        <v>161</v>
      </c>
      <c r="E58" s="28">
        <v>67500</v>
      </c>
      <c r="F58" s="8" t="s">
        <v>2</v>
      </c>
      <c r="G58" s="16">
        <v>45364</v>
      </c>
      <c r="H58" s="17">
        <v>67500</v>
      </c>
      <c r="I58" s="8" t="s">
        <v>100</v>
      </c>
      <c r="J58" s="19">
        <v>1E-3</v>
      </c>
      <c r="K58" s="8">
        <v>282.2</v>
      </c>
      <c r="L58" s="7">
        <v>45363</v>
      </c>
      <c r="M58" s="8" t="s">
        <v>4</v>
      </c>
      <c r="N58" s="8" t="s">
        <v>5</v>
      </c>
      <c r="O58" s="8" t="s">
        <v>6</v>
      </c>
    </row>
    <row r="59" spans="1:15" ht="15" customHeight="1" thickBot="1" x14ac:dyDescent="0.3">
      <c r="A59" s="18" t="s">
        <v>101</v>
      </c>
      <c r="B59" s="18" t="s">
        <v>126</v>
      </c>
      <c r="C59" s="8" t="s">
        <v>39</v>
      </c>
      <c r="D59" s="13" t="s">
        <v>161</v>
      </c>
      <c r="E59" s="28">
        <v>20000</v>
      </c>
      <c r="F59" s="8" t="s">
        <v>2</v>
      </c>
      <c r="G59" s="16">
        <v>45364</v>
      </c>
      <c r="H59" s="17">
        <v>20000</v>
      </c>
      <c r="I59" s="8" t="s">
        <v>102</v>
      </c>
      <c r="J59" s="19">
        <v>2.9999999999999997E-4</v>
      </c>
      <c r="K59" s="8">
        <v>280.5</v>
      </c>
      <c r="L59" s="7">
        <v>45363</v>
      </c>
      <c r="M59" s="8" t="s">
        <v>4</v>
      </c>
      <c r="N59" s="8" t="s">
        <v>5</v>
      </c>
      <c r="O59" s="8" t="s">
        <v>6</v>
      </c>
    </row>
    <row r="60" spans="1:15" ht="15" customHeight="1" thickBot="1" x14ac:dyDescent="0.3">
      <c r="A60" s="18" t="s">
        <v>95</v>
      </c>
      <c r="B60" s="18" t="s">
        <v>126</v>
      </c>
      <c r="C60" s="8" t="s">
        <v>1</v>
      </c>
      <c r="D60" s="13" t="s">
        <v>161</v>
      </c>
      <c r="E60" s="28">
        <v>3000</v>
      </c>
      <c r="F60" s="8" t="s">
        <v>2</v>
      </c>
      <c r="G60" s="16">
        <v>45364</v>
      </c>
      <c r="H60" s="17">
        <v>3000</v>
      </c>
      <c r="I60" s="8" t="s">
        <v>103</v>
      </c>
      <c r="J60" s="19">
        <v>0</v>
      </c>
      <c r="K60" s="8">
        <v>305</v>
      </c>
      <c r="L60" s="7">
        <v>45357</v>
      </c>
      <c r="M60" s="8" t="s">
        <v>4</v>
      </c>
      <c r="N60" s="8" t="s">
        <v>5</v>
      </c>
      <c r="O60" s="8" t="s">
        <v>6</v>
      </c>
    </row>
    <row r="61" spans="1:15" ht="15" customHeight="1" thickBot="1" x14ac:dyDescent="0.3">
      <c r="A61" s="18" t="s">
        <v>95</v>
      </c>
      <c r="B61" s="18" t="s">
        <v>126</v>
      </c>
      <c r="C61" s="8" t="s">
        <v>1</v>
      </c>
      <c r="D61" s="13" t="s">
        <v>161</v>
      </c>
      <c r="E61" s="28">
        <v>61757</v>
      </c>
      <c r="F61" s="8" t="s">
        <v>2</v>
      </c>
      <c r="G61" s="16">
        <v>45364</v>
      </c>
      <c r="H61" s="17">
        <v>61757</v>
      </c>
      <c r="I61" s="8" t="s">
        <v>104</v>
      </c>
      <c r="J61" s="19">
        <v>8.9999999999999998E-4</v>
      </c>
      <c r="K61" s="8">
        <v>285.39999999999998</v>
      </c>
      <c r="L61" s="7">
        <v>45363</v>
      </c>
      <c r="M61" s="8" t="s">
        <v>4</v>
      </c>
      <c r="N61" s="8" t="s">
        <v>5</v>
      </c>
      <c r="O61" s="8" t="s">
        <v>6</v>
      </c>
    </row>
    <row r="62" spans="1:15" ht="15" customHeight="1" thickBot="1" x14ac:dyDescent="0.3">
      <c r="A62" s="18" t="s">
        <v>101</v>
      </c>
      <c r="B62" s="18" t="s">
        <v>126</v>
      </c>
      <c r="C62" s="8" t="s">
        <v>39</v>
      </c>
      <c r="D62" s="13" t="s">
        <v>161</v>
      </c>
      <c r="E62" s="28">
        <v>11100</v>
      </c>
      <c r="F62" s="8" t="s">
        <v>2</v>
      </c>
      <c r="G62" s="16">
        <v>45364</v>
      </c>
      <c r="H62" s="17">
        <v>11100</v>
      </c>
      <c r="I62" s="8" t="s">
        <v>105</v>
      </c>
      <c r="J62" s="19">
        <v>2.0000000000000001E-4</v>
      </c>
      <c r="K62" s="8">
        <v>299.5</v>
      </c>
      <c r="L62" s="7">
        <v>45357</v>
      </c>
      <c r="M62" s="8" t="s">
        <v>4</v>
      </c>
      <c r="N62" s="8" t="s">
        <v>5</v>
      </c>
      <c r="O62" s="8" t="s">
        <v>6</v>
      </c>
    </row>
    <row r="63" spans="1:15" ht="15" customHeight="1" thickBot="1" x14ac:dyDescent="0.3">
      <c r="A63" s="18" t="s">
        <v>95</v>
      </c>
      <c r="B63" s="18" t="s">
        <v>126</v>
      </c>
      <c r="C63" s="8" t="s">
        <v>1</v>
      </c>
      <c r="D63" s="13" t="s">
        <v>161</v>
      </c>
      <c r="E63" s="28">
        <v>1243</v>
      </c>
      <c r="F63" s="8" t="s">
        <v>2</v>
      </c>
      <c r="G63" s="16">
        <v>45364</v>
      </c>
      <c r="H63" s="17">
        <v>1243</v>
      </c>
      <c r="I63" s="8" t="s">
        <v>106</v>
      </c>
      <c r="J63" s="19">
        <v>0</v>
      </c>
      <c r="K63" s="8">
        <v>289</v>
      </c>
      <c r="L63" s="7">
        <v>45363</v>
      </c>
      <c r="M63" s="8" t="s">
        <v>4</v>
      </c>
      <c r="N63" s="8" t="s">
        <v>5</v>
      </c>
      <c r="O63" s="8" t="s">
        <v>6</v>
      </c>
    </row>
    <row r="64" spans="1:15" ht="15" customHeight="1" thickBot="1" x14ac:dyDescent="0.3">
      <c r="A64" s="18" t="s">
        <v>99</v>
      </c>
      <c r="B64" s="18" t="s">
        <v>126</v>
      </c>
      <c r="C64" s="8" t="s">
        <v>11</v>
      </c>
      <c r="D64" s="13" t="s">
        <v>161</v>
      </c>
      <c r="E64" s="28">
        <v>93201</v>
      </c>
      <c r="F64" s="8" t="s">
        <v>2</v>
      </c>
      <c r="G64" s="16">
        <v>45364</v>
      </c>
      <c r="H64" s="17">
        <v>93201</v>
      </c>
      <c r="I64" s="8" t="s">
        <v>107</v>
      </c>
      <c r="J64" s="19">
        <v>1.4E-3</v>
      </c>
      <c r="K64" s="8">
        <v>301.39999999999998</v>
      </c>
      <c r="L64" s="7">
        <v>45357</v>
      </c>
      <c r="M64" s="8" t="s">
        <v>4</v>
      </c>
      <c r="N64" s="8" t="s">
        <v>5</v>
      </c>
      <c r="O64" s="8" t="s">
        <v>6</v>
      </c>
    </row>
    <row r="65" spans="1:15" ht="15.75" thickBot="1" x14ac:dyDescent="0.3">
      <c r="A65" s="2" t="s">
        <v>129</v>
      </c>
      <c r="B65" s="2" t="s">
        <v>159</v>
      </c>
      <c r="C65" s="2" t="s">
        <v>87</v>
      </c>
      <c r="D65" s="8" t="s">
        <v>16</v>
      </c>
      <c r="E65" s="28">
        <v>-12100</v>
      </c>
      <c r="F65" s="2" t="s">
        <v>36</v>
      </c>
      <c r="G65" s="21">
        <v>45366</v>
      </c>
      <c r="H65" s="22">
        <v>12100</v>
      </c>
      <c r="I65" s="2" t="s">
        <v>130</v>
      </c>
      <c r="J65" s="23">
        <v>0</v>
      </c>
      <c r="K65" s="2">
        <v>831</v>
      </c>
      <c r="L65" s="21">
        <v>45362</v>
      </c>
      <c r="M65" s="2" t="s">
        <v>4</v>
      </c>
      <c r="N65" s="2" t="s">
        <v>5</v>
      </c>
      <c r="O65" s="2" t="s">
        <v>38</v>
      </c>
    </row>
    <row r="66" spans="1:15" ht="15.75" thickBot="1" x14ac:dyDescent="0.3">
      <c r="A66" s="2" t="s">
        <v>129</v>
      </c>
      <c r="B66" s="2" t="s">
        <v>159</v>
      </c>
      <c r="C66" s="2" t="s">
        <v>87</v>
      </c>
      <c r="D66" s="8" t="s">
        <v>16</v>
      </c>
      <c r="E66" s="28">
        <v>-37733</v>
      </c>
      <c r="F66" s="2" t="s">
        <v>36</v>
      </c>
      <c r="G66" s="21">
        <v>45366</v>
      </c>
      <c r="H66" s="22">
        <v>37733</v>
      </c>
      <c r="I66" s="2" t="s">
        <v>131</v>
      </c>
      <c r="J66" s="23">
        <v>0</v>
      </c>
      <c r="K66" s="2">
        <v>794.3</v>
      </c>
      <c r="L66" s="21">
        <v>45364</v>
      </c>
      <c r="M66" s="2" t="s">
        <v>4</v>
      </c>
      <c r="N66" s="2" t="s">
        <v>5</v>
      </c>
      <c r="O66" s="2" t="s">
        <v>38</v>
      </c>
    </row>
    <row r="67" spans="1:15" ht="15.75" thickBot="1" x14ac:dyDescent="0.3">
      <c r="A67" s="2" t="s">
        <v>132</v>
      </c>
      <c r="B67" s="2" t="s">
        <v>159</v>
      </c>
      <c r="C67" s="2" t="s">
        <v>87</v>
      </c>
      <c r="D67" s="8" t="s">
        <v>16</v>
      </c>
      <c r="E67" s="28">
        <v>-95</v>
      </c>
      <c r="F67" s="2" t="s">
        <v>36</v>
      </c>
      <c r="G67" s="21">
        <v>45366</v>
      </c>
      <c r="H67" s="2">
        <v>95</v>
      </c>
      <c r="I67" s="2" t="s">
        <v>133</v>
      </c>
      <c r="J67" s="23">
        <v>0</v>
      </c>
      <c r="K67" s="2">
        <v>796.1</v>
      </c>
      <c r="L67" s="21">
        <v>45364</v>
      </c>
      <c r="M67" s="2" t="s">
        <v>4</v>
      </c>
      <c r="N67" s="2" t="s">
        <v>5</v>
      </c>
      <c r="O67" s="2" t="s">
        <v>38</v>
      </c>
    </row>
    <row r="68" spans="1:15" ht="15.75" thickBot="1" x14ac:dyDescent="0.3">
      <c r="A68" s="2" t="s">
        <v>134</v>
      </c>
      <c r="B68" s="2" t="s">
        <v>159</v>
      </c>
      <c r="C68" s="2" t="s">
        <v>87</v>
      </c>
      <c r="D68" s="8" t="s">
        <v>16</v>
      </c>
      <c r="E68" s="28">
        <v>-492</v>
      </c>
      <c r="F68" s="2" t="s">
        <v>36</v>
      </c>
      <c r="G68" s="21">
        <v>45366</v>
      </c>
      <c r="H68" s="2">
        <v>492</v>
      </c>
      <c r="I68" s="2" t="s">
        <v>135</v>
      </c>
      <c r="J68" s="23">
        <v>0</v>
      </c>
      <c r="K68" s="2">
        <v>831</v>
      </c>
      <c r="L68" s="21">
        <v>45362</v>
      </c>
      <c r="M68" s="2" t="s">
        <v>4</v>
      </c>
      <c r="N68" s="2" t="s">
        <v>5</v>
      </c>
      <c r="O68" s="2" t="s">
        <v>38</v>
      </c>
    </row>
    <row r="69" spans="1:15" ht="15.75" thickBot="1" x14ac:dyDescent="0.3">
      <c r="A69" s="2" t="s">
        <v>132</v>
      </c>
      <c r="B69" s="2" t="s">
        <v>159</v>
      </c>
      <c r="C69" s="2" t="s">
        <v>87</v>
      </c>
      <c r="D69" s="8" t="s">
        <v>16</v>
      </c>
      <c r="E69" s="28">
        <v>-553</v>
      </c>
      <c r="F69" s="2" t="s">
        <v>36</v>
      </c>
      <c r="G69" s="21">
        <v>45366</v>
      </c>
      <c r="H69" s="2">
        <v>553</v>
      </c>
      <c r="I69" s="2" t="s">
        <v>136</v>
      </c>
      <c r="J69" s="23">
        <v>0</v>
      </c>
      <c r="K69" s="2">
        <v>831.4</v>
      </c>
      <c r="L69" s="21">
        <v>45362</v>
      </c>
      <c r="M69" s="2" t="s">
        <v>4</v>
      </c>
      <c r="N69" s="2" t="s">
        <v>5</v>
      </c>
      <c r="O69" s="2" t="s">
        <v>38</v>
      </c>
    </row>
    <row r="70" spans="1:15" ht="15.75" thickBot="1" x14ac:dyDescent="0.3">
      <c r="A70" s="2" t="s">
        <v>134</v>
      </c>
      <c r="B70" s="2" t="s">
        <v>159</v>
      </c>
      <c r="C70" s="2" t="s">
        <v>87</v>
      </c>
      <c r="D70" s="8" t="s">
        <v>16</v>
      </c>
      <c r="E70" s="28">
        <v>-10778</v>
      </c>
      <c r="F70" s="2" t="s">
        <v>36</v>
      </c>
      <c r="G70" s="21">
        <v>45366</v>
      </c>
      <c r="H70" s="22">
        <v>10778</v>
      </c>
      <c r="I70" s="2" t="s">
        <v>137</v>
      </c>
      <c r="J70" s="23">
        <v>0</v>
      </c>
      <c r="K70" s="2">
        <v>1</v>
      </c>
      <c r="L70" s="21">
        <v>45363</v>
      </c>
      <c r="M70" s="2" t="s">
        <v>4</v>
      </c>
      <c r="N70" s="2" t="s">
        <v>5</v>
      </c>
      <c r="O70" s="2" t="s">
        <v>138</v>
      </c>
    </row>
    <row r="71" spans="1:15" ht="15.75" thickBot="1" x14ac:dyDescent="0.3">
      <c r="A71" s="2" t="s">
        <v>129</v>
      </c>
      <c r="B71" s="2" t="s">
        <v>159</v>
      </c>
      <c r="C71" s="2" t="s">
        <v>87</v>
      </c>
      <c r="D71" s="8" t="s">
        <v>16</v>
      </c>
      <c r="E71" s="28">
        <v>-89640</v>
      </c>
      <c r="F71" s="2" t="s">
        <v>36</v>
      </c>
      <c r="G71" s="21">
        <v>45366</v>
      </c>
      <c r="H71" s="22">
        <v>89640</v>
      </c>
      <c r="I71" s="2" t="s">
        <v>139</v>
      </c>
      <c r="J71" s="23">
        <v>0</v>
      </c>
      <c r="K71" s="2">
        <v>130.19999999999999</v>
      </c>
      <c r="L71" s="21">
        <v>45363</v>
      </c>
      <c r="M71" s="2" t="s">
        <v>4</v>
      </c>
      <c r="N71" s="2" t="s">
        <v>5</v>
      </c>
      <c r="O71" s="2" t="s">
        <v>138</v>
      </c>
    </row>
    <row r="72" spans="1:15" ht="15.75" thickBot="1" x14ac:dyDescent="0.3">
      <c r="A72" s="2" t="s">
        <v>129</v>
      </c>
      <c r="B72" s="2" t="s">
        <v>159</v>
      </c>
      <c r="C72" s="2" t="s">
        <v>87</v>
      </c>
      <c r="D72" s="8" t="s">
        <v>16</v>
      </c>
      <c r="E72" s="28">
        <v>-16392</v>
      </c>
      <c r="F72" s="2" t="s">
        <v>36</v>
      </c>
      <c r="G72" s="21">
        <v>45366</v>
      </c>
      <c r="H72" s="22">
        <v>16392</v>
      </c>
      <c r="I72" s="2" t="s">
        <v>140</v>
      </c>
      <c r="J72" s="23">
        <v>0</v>
      </c>
      <c r="K72" s="2">
        <v>818</v>
      </c>
      <c r="L72" s="21">
        <v>45363</v>
      </c>
      <c r="M72" s="2" t="s">
        <v>4</v>
      </c>
      <c r="N72" s="2" t="s">
        <v>5</v>
      </c>
      <c r="O72" s="2" t="s">
        <v>38</v>
      </c>
    </row>
    <row r="73" spans="1:15" ht="15.75" thickBot="1" x14ac:dyDescent="0.3">
      <c r="A73" s="2" t="s">
        <v>129</v>
      </c>
      <c r="B73" s="2" t="s">
        <v>159</v>
      </c>
      <c r="C73" s="2" t="s">
        <v>87</v>
      </c>
      <c r="D73" s="8" t="s">
        <v>16</v>
      </c>
      <c r="E73" s="28">
        <v>-40368</v>
      </c>
      <c r="F73" s="2" t="s">
        <v>36</v>
      </c>
      <c r="G73" s="21">
        <v>45364</v>
      </c>
      <c r="H73" s="22">
        <v>40368</v>
      </c>
      <c r="I73" s="2" t="s">
        <v>141</v>
      </c>
      <c r="J73" s="23">
        <v>0</v>
      </c>
      <c r="K73" s="2">
        <v>829.1</v>
      </c>
      <c r="L73" s="21">
        <v>45358</v>
      </c>
      <c r="M73" s="2" t="s">
        <v>4</v>
      </c>
      <c r="N73" s="2" t="s">
        <v>5</v>
      </c>
      <c r="O73" s="2" t="s">
        <v>38</v>
      </c>
    </row>
    <row r="74" spans="1:15" ht="15.75" thickBot="1" x14ac:dyDescent="0.3">
      <c r="A74" s="2" t="s">
        <v>132</v>
      </c>
      <c r="B74" s="2" t="s">
        <v>159</v>
      </c>
      <c r="C74" s="2" t="s">
        <v>87</v>
      </c>
      <c r="D74" s="8" t="s">
        <v>16</v>
      </c>
      <c r="E74" s="28">
        <v>-6035</v>
      </c>
      <c r="F74" s="2" t="s">
        <v>36</v>
      </c>
      <c r="G74" s="21">
        <v>45364</v>
      </c>
      <c r="H74" s="22">
        <v>6035</v>
      </c>
      <c r="I74" s="2" t="s">
        <v>142</v>
      </c>
      <c r="J74" s="23">
        <v>0</v>
      </c>
      <c r="K74" s="2">
        <v>1</v>
      </c>
      <c r="L74" s="21">
        <v>45358</v>
      </c>
      <c r="M74" s="2" t="s">
        <v>4</v>
      </c>
      <c r="N74" s="2" t="s">
        <v>5</v>
      </c>
      <c r="O74" s="2" t="s">
        <v>138</v>
      </c>
    </row>
    <row r="75" spans="1:15" ht="15.75" thickBot="1" x14ac:dyDescent="0.3">
      <c r="A75" s="2" t="s">
        <v>132</v>
      </c>
      <c r="B75" s="2" t="s">
        <v>159</v>
      </c>
      <c r="C75" s="2" t="s">
        <v>87</v>
      </c>
      <c r="D75" s="8" t="s">
        <v>16</v>
      </c>
      <c r="E75" s="28">
        <v>-122</v>
      </c>
      <c r="F75" s="2" t="s">
        <v>36</v>
      </c>
      <c r="G75" s="21">
        <v>45364</v>
      </c>
      <c r="H75" s="2">
        <v>122</v>
      </c>
      <c r="I75" s="2" t="s">
        <v>143</v>
      </c>
      <c r="J75" s="23">
        <v>0</v>
      </c>
      <c r="K75" s="2">
        <v>805</v>
      </c>
      <c r="L75" s="21">
        <v>45357</v>
      </c>
      <c r="M75" s="2" t="s">
        <v>4</v>
      </c>
      <c r="N75" s="2" t="s">
        <v>5</v>
      </c>
      <c r="O75" s="2" t="s">
        <v>38</v>
      </c>
    </row>
    <row r="76" spans="1:15" ht="15.75" thickBot="1" x14ac:dyDescent="0.3">
      <c r="A76" s="2" t="s">
        <v>132</v>
      </c>
      <c r="B76" s="2" t="s">
        <v>159</v>
      </c>
      <c r="C76" s="2" t="s">
        <v>87</v>
      </c>
      <c r="D76" s="8" t="s">
        <v>16</v>
      </c>
      <c r="E76" s="28">
        <v>-136</v>
      </c>
      <c r="F76" s="2" t="s">
        <v>36</v>
      </c>
      <c r="G76" s="21">
        <v>45364</v>
      </c>
      <c r="H76" s="2">
        <v>136</v>
      </c>
      <c r="I76" s="2" t="s">
        <v>144</v>
      </c>
      <c r="J76" s="23">
        <v>0</v>
      </c>
      <c r="K76" s="2">
        <v>830</v>
      </c>
      <c r="L76" s="21">
        <v>45358</v>
      </c>
      <c r="M76" s="2" t="s">
        <v>4</v>
      </c>
      <c r="N76" s="2" t="s">
        <v>5</v>
      </c>
      <c r="O76" s="2" t="s">
        <v>38</v>
      </c>
    </row>
    <row r="77" spans="1:15" ht="15.75" thickBot="1" x14ac:dyDescent="0.3">
      <c r="A77" s="2" t="s">
        <v>129</v>
      </c>
      <c r="B77" s="2" t="s">
        <v>159</v>
      </c>
      <c r="C77" s="2" t="s">
        <v>87</v>
      </c>
      <c r="D77" s="8" t="s">
        <v>16</v>
      </c>
      <c r="E77" s="28">
        <v>-20152</v>
      </c>
      <c r="F77" s="2" t="s">
        <v>36</v>
      </c>
      <c r="G77" s="21">
        <v>45364</v>
      </c>
      <c r="H77" s="22">
        <v>20152</v>
      </c>
      <c r="I77" s="2" t="s">
        <v>145</v>
      </c>
      <c r="J77" s="23">
        <v>0</v>
      </c>
      <c r="K77" s="2">
        <v>805</v>
      </c>
      <c r="L77" s="21">
        <v>45357</v>
      </c>
      <c r="M77" s="2" t="s">
        <v>4</v>
      </c>
      <c r="N77" s="2" t="s">
        <v>5</v>
      </c>
      <c r="O77" s="2" t="s">
        <v>38</v>
      </c>
    </row>
    <row r="78" spans="1:15" ht="15.75" thickBot="1" x14ac:dyDescent="0.3">
      <c r="A78" s="2" t="s">
        <v>132</v>
      </c>
      <c r="B78" s="2" t="s">
        <v>159</v>
      </c>
      <c r="C78" s="2" t="s">
        <v>87</v>
      </c>
      <c r="D78" s="8" t="s">
        <v>16</v>
      </c>
      <c r="E78" s="28">
        <v>-13720</v>
      </c>
      <c r="F78" s="2" t="s">
        <v>36</v>
      </c>
      <c r="G78" s="21">
        <v>45364</v>
      </c>
      <c r="H78" s="22">
        <v>13720</v>
      </c>
      <c r="I78" s="2" t="s">
        <v>146</v>
      </c>
      <c r="J78" s="23">
        <v>0</v>
      </c>
      <c r="K78" s="2">
        <v>1</v>
      </c>
      <c r="L78" s="21">
        <v>45357</v>
      </c>
      <c r="M78" s="2" t="s">
        <v>4</v>
      </c>
      <c r="N78" s="2" t="s">
        <v>5</v>
      </c>
      <c r="O78" s="2" t="s">
        <v>138</v>
      </c>
    </row>
    <row r="79" spans="1:15" ht="15.75" thickBot="1" x14ac:dyDescent="0.3">
      <c r="A79" s="2" t="s">
        <v>132</v>
      </c>
      <c r="B79" s="2" t="s">
        <v>159</v>
      </c>
      <c r="C79" s="2" t="s">
        <v>87</v>
      </c>
      <c r="D79" s="8" t="s">
        <v>16</v>
      </c>
      <c r="E79" s="28">
        <v>-31</v>
      </c>
      <c r="F79" s="2" t="s">
        <v>36</v>
      </c>
      <c r="G79" s="21">
        <v>45358</v>
      </c>
      <c r="H79" s="2">
        <v>31</v>
      </c>
      <c r="I79" s="2" t="s">
        <v>147</v>
      </c>
      <c r="J79" s="23">
        <v>0</v>
      </c>
      <c r="K79" s="2">
        <v>824.8</v>
      </c>
      <c r="L79" s="21">
        <v>45355</v>
      </c>
      <c r="M79" s="2" t="s">
        <v>4</v>
      </c>
      <c r="N79" s="2" t="s">
        <v>5</v>
      </c>
      <c r="O79" s="2" t="s">
        <v>38</v>
      </c>
    </row>
    <row r="80" spans="1:15" ht="15.75" thickBot="1" x14ac:dyDescent="0.3">
      <c r="A80" s="2" t="s">
        <v>132</v>
      </c>
      <c r="B80" s="2" t="s">
        <v>159</v>
      </c>
      <c r="C80" s="2" t="s">
        <v>87</v>
      </c>
      <c r="D80" s="8" t="s">
        <v>16</v>
      </c>
      <c r="E80" s="28">
        <v>-3201</v>
      </c>
      <c r="F80" s="2" t="s">
        <v>36</v>
      </c>
      <c r="G80" s="21">
        <v>45358</v>
      </c>
      <c r="H80" s="22">
        <v>3201</v>
      </c>
      <c r="I80" s="2" t="s">
        <v>148</v>
      </c>
      <c r="J80" s="23">
        <v>0</v>
      </c>
      <c r="K80" s="2">
        <v>1</v>
      </c>
      <c r="L80" s="21">
        <v>45352</v>
      </c>
      <c r="M80" s="2" t="s">
        <v>4</v>
      </c>
      <c r="N80" s="2" t="s">
        <v>5</v>
      </c>
      <c r="O80" s="2" t="s">
        <v>138</v>
      </c>
    </row>
    <row r="81" spans="1:15" ht="15.75" thickBot="1" x14ac:dyDescent="0.3">
      <c r="A81" s="2" t="s">
        <v>134</v>
      </c>
      <c r="B81" s="2" t="s">
        <v>159</v>
      </c>
      <c r="C81" s="2" t="s">
        <v>87</v>
      </c>
      <c r="D81" s="8" t="s">
        <v>16</v>
      </c>
      <c r="E81" s="28">
        <v>-966</v>
      </c>
      <c r="F81" s="2" t="s">
        <v>36</v>
      </c>
      <c r="G81" s="21">
        <v>45358</v>
      </c>
      <c r="H81" s="2">
        <v>966</v>
      </c>
      <c r="I81" s="2" t="s">
        <v>149</v>
      </c>
      <c r="J81" s="23">
        <v>0</v>
      </c>
      <c r="K81" s="2">
        <v>824.6</v>
      </c>
      <c r="L81" s="21">
        <v>45355</v>
      </c>
      <c r="M81" s="2" t="s">
        <v>4</v>
      </c>
      <c r="N81" s="2" t="s">
        <v>5</v>
      </c>
      <c r="O81" s="2" t="s">
        <v>38</v>
      </c>
    </row>
    <row r="82" spans="1:15" ht="15.75" thickBot="1" x14ac:dyDescent="0.3">
      <c r="A82" s="2" t="s">
        <v>132</v>
      </c>
      <c r="B82" s="2" t="s">
        <v>159</v>
      </c>
      <c r="C82" s="2" t="s">
        <v>87</v>
      </c>
      <c r="D82" s="8" t="s">
        <v>16</v>
      </c>
      <c r="E82" s="28">
        <v>-12</v>
      </c>
      <c r="F82" s="2" t="s">
        <v>36</v>
      </c>
      <c r="G82" s="21">
        <v>45358</v>
      </c>
      <c r="H82" s="2">
        <v>12</v>
      </c>
      <c r="I82" s="2" t="s">
        <v>150</v>
      </c>
      <c r="J82" s="23">
        <v>0</v>
      </c>
      <c r="K82" s="2">
        <v>814.6</v>
      </c>
      <c r="L82" s="21">
        <v>45356</v>
      </c>
      <c r="M82" s="2" t="s">
        <v>4</v>
      </c>
      <c r="N82" s="2" t="s">
        <v>5</v>
      </c>
      <c r="O82" s="2" t="s">
        <v>38</v>
      </c>
    </row>
    <row r="83" spans="1:15" ht="15.75" thickBot="1" x14ac:dyDescent="0.3">
      <c r="A83" s="2" t="s">
        <v>134</v>
      </c>
      <c r="B83" s="2" t="s">
        <v>159</v>
      </c>
      <c r="C83" s="2" t="s">
        <v>87</v>
      </c>
      <c r="D83" s="8" t="s">
        <v>16</v>
      </c>
      <c r="E83" s="28">
        <v>-70</v>
      </c>
      <c r="F83" s="2" t="s">
        <v>36</v>
      </c>
      <c r="G83" s="21">
        <v>45358</v>
      </c>
      <c r="H83" s="2">
        <v>70</v>
      </c>
      <c r="I83" s="2" t="s">
        <v>151</v>
      </c>
      <c r="J83" s="23">
        <v>0</v>
      </c>
      <c r="K83" s="2">
        <v>814.6</v>
      </c>
      <c r="L83" s="21">
        <v>45356</v>
      </c>
      <c r="M83" s="2" t="s">
        <v>4</v>
      </c>
      <c r="N83" s="2" t="s">
        <v>5</v>
      </c>
      <c r="O83" s="2" t="s">
        <v>38</v>
      </c>
    </row>
    <row r="84" spans="1:15" ht="15.75" thickBot="1" x14ac:dyDescent="0.3">
      <c r="A84" s="2" t="s">
        <v>132</v>
      </c>
      <c r="B84" s="2" t="s">
        <v>159</v>
      </c>
      <c r="C84" s="2" t="s">
        <v>87</v>
      </c>
      <c r="D84" s="8" t="s">
        <v>16</v>
      </c>
      <c r="E84" s="28">
        <v>-84</v>
      </c>
      <c r="F84" s="2" t="s">
        <v>36</v>
      </c>
      <c r="G84" s="21">
        <v>45358</v>
      </c>
      <c r="H84" s="2">
        <v>84</v>
      </c>
      <c r="I84" s="2" t="s">
        <v>152</v>
      </c>
      <c r="J84" s="23">
        <v>0</v>
      </c>
      <c r="K84" s="2">
        <v>832.6</v>
      </c>
      <c r="L84" s="21">
        <v>45352</v>
      </c>
      <c r="M84" s="2" t="s">
        <v>4</v>
      </c>
      <c r="N84" s="2" t="s">
        <v>5</v>
      </c>
      <c r="O84" s="2" t="s">
        <v>38</v>
      </c>
    </row>
    <row r="85" spans="1:15" ht="15.75" thickBot="1" x14ac:dyDescent="0.3">
      <c r="A85" s="2" t="s">
        <v>132</v>
      </c>
      <c r="B85" s="2" t="s">
        <v>159</v>
      </c>
      <c r="C85" s="2" t="s">
        <v>87</v>
      </c>
      <c r="D85" s="8" t="s">
        <v>16</v>
      </c>
      <c r="E85" s="28">
        <v>-252</v>
      </c>
      <c r="F85" s="2" t="s">
        <v>36</v>
      </c>
      <c r="G85" s="21">
        <v>45355</v>
      </c>
      <c r="H85" s="2">
        <v>252</v>
      </c>
      <c r="I85" s="2" t="s">
        <v>153</v>
      </c>
      <c r="J85" s="23">
        <v>0</v>
      </c>
      <c r="K85" s="2">
        <v>803.5</v>
      </c>
      <c r="L85" s="21">
        <v>45350</v>
      </c>
      <c r="M85" s="2" t="s">
        <v>4</v>
      </c>
      <c r="N85" s="2" t="s">
        <v>5</v>
      </c>
      <c r="O85" s="2" t="s">
        <v>38</v>
      </c>
    </row>
    <row r="86" spans="1:15" ht="15.75" thickBot="1" x14ac:dyDescent="0.3">
      <c r="A86" s="2" t="s">
        <v>132</v>
      </c>
      <c r="B86" s="2" t="s">
        <v>159</v>
      </c>
      <c r="C86" s="2" t="s">
        <v>87</v>
      </c>
      <c r="D86" s="8" t="s">
        <v>16</v>
      </c>
      <c r="E86" s="28">
        <v>-35</v>
      </c>
      <c r="F86" s="2" t="s">
        <v>36</v>
      </c>
      <c r="G86" s="21">
        <v>45355</v>
      </c>
      <c r="H86" s="2">
        <v>35</v>
      </c>
      <c r="I86" s="2" t="s">
        <v>154</v>
      </c>
      <c r="J86" s="23">
        <v>0</v>
      </c>
      <c r="K86" s="2">
        <v>794.5</v>
      </c>
      <c r="L86" s="21">
        <v>45351</v>
      </c>
      <c r="M86" s="2" t="s">
        <v>4</v>
      </c>
      <c r="N86" s="2" t="s">
        <v>5</v>
      </c>
      <c r="O86" s="2" t="s">
        <v>38</v>
      </c>
    </row>
    <row r="87" spans="1:15" ht="15.75" thickBot="1" x14ac:dyDescent="0.3">
      <c r="A87" s="2" t="s">
        <v>134</v>
      </c>
      <c r="B87" s="2" t="s">
        <v>159</v>
      </c>
      <c r="C87" s="2" t="s">
        <v>87</v>
      </c>
      <c r="D87" s="8" t="s">
        <v>16</v>
      </c>
      <c r="E87" s="28">
        <v>-221</v>
      </c>
      <c r="F87" s="2" t="s">
        <v>36</v>
      </c>
      <c r="G87" s="21">
        <v>45355</v>
      </c>
      <c r="H87" s="2">
        <v>221</v>
      </c>
      <c r="I87" s="2" t="s">
        <v>155</v>
      </c>
      <c r="J87" s="23">
        <v>0</v>
      </c>
      <c r="K87" s="2">
        <v>795.2</v>
      </c>
      <c r="L87" s="21">
        <v>45351</v>
      </c>
      <c r="M87" s="2" t="s">
        <v>4</v>
      </c>
      <c r="N87" s="2" t="s">
        <v>5</v>
      </c>
      <c r="O87" s="2" t="s">
        <v>38</v>
      </c>
    </row>
    <row r="88" spans="1:15" ht="15.75" thickBot="1" x14ac:dyDescent="0.3">
      <c r="A88" s="2" t="s">
        <v>156</v>
      </c>
      <c r="B88" s="2" t="s">
        <v>159</v>
      </c>
      <c r="C88" s="2" t="s">
        <v>87</v>
      </c>
      <c r="D88" s="8" t="s">
        <v>16</v>
      </c>
      <c r="E88" s="28">
        <v>-8458</v>
      </c>
      <c r="F88" s="2" t="s">
        <v>36</v>
      </c>
      <c r="G88" s="21">
        <v>45355</v>
      </c>
      <c r="H88" s="22">
        <v>8458</v>
      </c>
      <c r="I88" s="2" t="s">
        <v>157</v>
      </c>
      <c r="J88" s="23">
        <v>0</v>
      </c>
      <c r="K88" s="2">
        <v>803.2</v>
      </c>
      <c r="L88" s="21">
        <v>45350</v>
      </c>
      <c r="M88" s="2" t="s">
        <v>4</v>
      </c>
      <c r="N88" s="2" t="s">
        <v>5</v>
      </c>
      <c r="O88" s="2" t="s">
        <v>38</v>
      </c>
    </row>
    <row r="89" spans="1:15" x14ac:dyDescent="0.25">
      <c r="A89" s="2" t="s">
        <v>82</v>
      </c>
      <c r="B89" s="2" t="s">
        <v>158</v>
      </c>
      <c r="C89" s="2" t="s">
        <v>1</v>
      </c>
      <c r="D89" s="8" t="s">
        <v>16</v>
      </c>
      <c r="E89" s="28">
        <v>-1870000</v>
      </c>
      <c r="F89" s="2" t="s">
        <v>64</v>
      </c>
      <c r="G89" s="21">
        <v>45357</v>
      </c>
      <c r="H89" s="22">
        <v>1870000</v>
      </c>
      <c r="I89" s="2" t="s">
        <v>83</v>
      </c>
      <c r="J89" s="23">
        <v>1.1000000000000001E-3</v>
      </c>
      <c r="K89" s="2">
        <v>509.5</v>
      </c>
      <c r="L89" s="21">
        <v>45356</v>
      </c>
      <c r="M89" s="2" t="s">
        <v>4</v>
      </c>
      <c r="N89" s="2" t="s">
        <v>5</v>
      </c>
      <c r="O89" s="2" t="s">
        <v>66</v>
      </c>
    </row>
    <row r="90" spans="1:15" ht="15.75" thickBot="1" x14ac:dyDescent="0.3">
      <c r="A90" s="2" t="s">
        <v>82</v>
      </c>
      <c r="B90" s="2" t="s">
        <v>158</v>
      </c>
      <c r="C90" s="2" t="s">
        <v>1</v>
      </c>
      <c r="D90" s="13" t="s">
        <v>161</v>
      </c>
      <c r="E90" s="28">
        <v>1870000</v>
      </c>
      <c r="F90" s="2" t="s">
        <v>2</v>
      </c>
      <c r="G90" s="21">
        <v>45357</v>
      </c>
      <c r="H90" s="22">
        <v>1870000</v>
      </c>
      <c r="I90" s="2" t="s">
        <v>83</v>
      </c>
      <c r="J90" s="23">
        <v>1.1000000000000001E-3</v>
      </c>
      <c r="K90" s="2">
        <v>515.9</v>
      </c>
      <c r="L90" s="21">
        <v>45355</v>
      </c>
      <c r="M90" s="2" t="s">
        <v>4</v>
      </c>
      <c r="N90" s="2" t="s">
        <v>5</v>
      </c>
      <c r="O90" s="2" t="s">
        <v>6</v>
      </c>
    </row>
    <row r="91" spans="1:15" ht="15.75" thickBot="1" x14ac:dyDescent="0.3">
      <c r="A91" s="2" t="s">
        <v>82</v>
      </c>
      <c r="B91" s="2" t="s">
        <v>158</v>
      </c>
      <c r="C91" s="2" t="s">
        <v>1</v>
      </c>
      <c r="D91" s="8" t="s">
        <v>16</v>
      </c>
      <c r="E91" s="28">
        <v>-1500000</v>
      </c>
      <c r="F91" s="2" t="s">
        <v>64</v>
      </c>
      <c r="G91" s="21">
        <v>45357</v>
      </c>
      <c r="H91" s="22">
        <v>1500000</v>
      </c>
      <c r="I91" s="2" t="s">
        <v>83</v>
      </c>
      <c r="J91" s="23">
        <v>8.9999999999999998E-4</v>
      </c>
      <c r="K91" s="2">
        <v>516.9</v>
      </c>
      <c r="L91" s="21">
        <v>45352</v>
      </c>
      <c r="M91" s="2" t="s">
        <v>4</v>
      </c>
      <c r="N91" s="2" t="s">
        <v>5</v>
      </c>
      <c r="O91" s="2" t="s">
        <v>66</v>
      </c>
    </row>
    <row r="92" spans="1:15" x14ac:dyDescent="0.25">
      <c r="A92" s="2" t="s">
        <v>82</v>
      </c>
      <c r="B92" s="2" t="s">
        <v>158</v>
      </c>
      <c r="C92" s="2" t="s">
        <v>1</v>
      </c>
      <c r="D92" s="8" t="s">
        <v>16</v>
      </c>
      <c r="E92" s="28">
        <v>-1330000</v>
      </c>
      <c r="F92" s="2" t="s">
        <v>64</v>
      </c>
      <c r="G92" s="21">
        <v>45357</v>
      </c>
      <c r="H92" s="22">
        <v>1330000</v>
      </c>
      <c r="I92" s="2" t="s">
        <v>83</v>
      </c>
      <c r="J92" s="23">
        <v>8.0000000000000004E-4</v>
      </c>
      <c r="K92" s="2">
        <v>516.9</v>
      </c>
      <c r="L92" s="21">
        <v>45355</v>
      </c>
      <c r="M92" s="2" t="s">
        <v>4</v>
      </c>
      <c r="N92" s="2" t="s">
        <v>5</v>
      </c>
      <c r="O92" s="2" t="s">
        <v>66</v>
      </c>
    </row>
    <row r="93" spans="1:15" x14ac:dyDescent="0.25">
      <c r="A93" s="2" t="s">
        <v>82</v>
      </c>
      <c r="B93" s="2" t="s">
        <v>158</v>
      </c>
      <c r="C93" s="2" t="s">
        <v>1</v>
      </c>
      <c r="D93" s="13" t="s">
        <v>161</v>
      </c>
      <c r="E93" s="28">
        <v>1500000</v>
      </c>
      <c r="F93" s="2" t="s">
        <v>2</v>
      </c>
      <c r="G93" s="21">
        <v>45356</v>
      </c>
      <c r="H93" s="22">
        <v>1500000</v>
      </c>
      <c r="I93" s="2" t="s">
        <v>85</v>
      </c>
      <c r="J93" s="23">
        <v>8.9999999999999998E-4</v>
      </c>
      <c r="K93" s="2">
        <v>500.9</v>
      </c>
      <c r="L93" s="21">
        <v>45351</v>
      </c>
      <c r="M93" s="2" t="s">
        <v>4</v>
      </c>
      <c r="N93" s="2" t="s">
        <v>5</v>
      </c>
      <c r="O93" s="2" t="s">
        <v>6</v>
      </c>
    </row>
    <row r="94" spans="1:15" ht="15.75" thickBot="1" x14ac:dyDescent="0.3">
      <c r="A94" s="2" t="s">
        <v>82</v>
      </c>
      <c r="B94" s="2" t="s">
        <v>158</v>
      </c>
      <c r="C94" s="2" t="s">
        <v>1</v>
      </c>
      <c r="D94" s="13" t="s">
        <v>161</v>
      </c>
      <c r="E94" s="28">
        <v>1330000</v>
      </c>
      <c r="F94" s="2" t="s">
        <v>2</v>
      </c>
      <c r="G94" s="21">
        <v>45356</v>
      </c>
      <c r="H94" s="22">
        <v>1330000</v>
      </c>
      <c r="I94" s="2" t="s">
        <v>84</v>
      </c>
      <c r="J94" s="23">
        <v>8.0000000000000004E-4</v>
      </c>
      <c r="K94" s="2">
        <v>506.4</v>
      </c>
      <c r="L94" s="21">
        <v>45352</v>
      </c>
      <c r="M94" s="2" t="s">
        <v>4</v>
      </c>
      <c r="N94" s="2" t="s">
        <v>5</v>
      </c>
      <c r="O94" s="2" t="s">
        <v>6</v>
      </c>
    </row>
    <row r="95" spans="1:15" ht="15.75" thickBot="1" x14ac:dyDescent="0.3">
      <c r="A95" s="2" t="s">
        <v>80</v>
      </c>
      <c r="B95" s="2" t="s">
        <v>158</v>
      </c>
      <c r="D95" s="8" t="s">
        <v>16</v>
      </c>
      <c r="E95" s="28">
        <v>-284</v>
      </c>
      <c r="F95" s="2" t="s">
        <v>36</v>
      </c>
      <c r="G95" s="21">
        <v>45357</v>
      </c>
      <c r="H95" s="2">
        <v>284</v>
      </c>
      <c r="I95" s="2" t="s">
        <v>81</v>
      </c>
      <c r="J95" s="23">
        <v>0</v>
      </c>
      <c r="K95" s="2">
        <v>508.9</v>
      </c>
      <c r="L95" s="21">
        <v>45356</v>
      </c>
      <c r="M95" s="2" t="s">
        <v>4</v>
      </c>
      <c r="N95" s="2" t="s">
        <v>5</v>
      </c>
      <c r="O95" s="2" t="s">
        <v>38</v>
      </c>
    </row>
    <row r="96" spans="1:15" ht="15.75" thickBot="1" x14ac:dyDescent="0.3">
      <c r="A96" s="2" t="s">
        <v>82</v>
      </c>
      <c r="B96" s="2" t="s">
        <v>158</v>
      </c>
      <c r="D96" s="8" t="s">
        <v>16</v>
      </c>
      <c r="E96" s="28">
        <v>-1330000</v>
      </c>
      <c r="F96" s="2" t="s">
        <v>64</v>
      </c>
      <c r="G96" s="21">
        <v>45357</v>
      </c>
      <c r="H96" s="22">
        <v>1330000</v>
      </c>
      <c r="I96" s="2" t="s">
        <v>83</v>
      </c>
      <c r="J96" s="23">
        <v>8.0000000000000004E-4</v>
      </c>
      <c r="K96" s="2">
        <v>516.9</v>
      </c>
      <c r="L96" s="21">
        <v>45355</v>
      </c>
      <c r="M96" s="2" t="s">
        <v>4</v>
      </c>
      <c r="N96" s="2" t="s">
        <v>5</v>
      </c>
      <c r="O96" s="2" t="s">
        <v>66</v>
      </c>
    </row>
    <row r="97" spans="1:15" x14ac:dyDescent="0.25">
      <c r="A97" s="2" t="s">
        <v>82</v>
      </c>
      <c r="B97" s="2" t="s">
        <v>158</v>
      </c>
      <c r="D97" s="8" t="s">
        <v>16</v>
      </c>
      <c r="E97" s="28">
        <v>-1500000</v>
      </c>
      <c r="F97" s="2" t="s">
        <v>64</v>
      </c>
      <c r="G97" s="21">
        <v>45357</v>
      </c>
      <c r="H97" s="22">
        <v>1500000</v>
      </c>
      <c r="I97" s="2" t="s">
        <v>83</v>
      </c>
      <c r="J97" s="23">
        <v>8.9999999999999998E-4</v>
      </c>
      <c r="K97" s="2">
        <v>516.9</v>
      </c>
      <c r="L97" s="21">
        <v>45352</v>
      </c>
      <c r="M97" s="2" t="s">
        <v>4</v>
      </c>
      <c r="N97" s="2" t="s">
        <v>5</v>
      </c>
      <c r="O97" s="2" t="s">
        <v>66</v>
      </c>
    </row>
    <row r="98" spans="1:15" ht="15.75" thickBot="1" x14ac:dyDescent="0.3">
      <c r="A98" s="2" t="s">
        <v>82</v>
      </c>
      <c r="B98" s="2" t="s">
        <v>158</v>
      </c>
      <c r="D98" s="13" t="s">
        <v>161</v>
      </c>
      <c r="E98" s="28">
        <v>1870000</v>
      </c>
      <c r="F98" s="2" t="s">
        <v>2</v>
      </c>
      <c r="G98" s="21">
        <v>45357</v>
      </c>
      <c r="H98" s="22">
        <v>1870000</v>
      </c>
      <c r="I98" s="2" t="s">
        <v>83</v>
      </c>
      <c r="J98" s="23">
        <v>1.1000000000000001E-3</v>
      </c>
      <c r="K98" s="2">
        <v>515.9</v>
      </c>
      <c r="L98" s="21">
        <v>45355</v>
      </c>
      <c r="M98" s="2" t="s">
        <v>4</v>
      </c>
      <c r="N98" s="2" t="s">
        <v>5</v>
      </c>
      <c r="O98" s="2" t="s">
        <v>6</v>
      </c>
    </row>
    <row r="99" spans="1:15" x14ac:dyDescent="0.25">
      <c r="A99" s="2" t="s">
        <v>82</v>
      </c>
      <c r="B99" s="2" t="s">
        <v>158</v>
      </c>
      <c r="D99" s="8" t="s">
        <v>16</v>
      </c>
      <c r="E99" s="28">
        <v>-1870000</v>
      </c>
      <c r="F99" s="2" t="s">
        <v>64</v>
      </c>
      <c r="G99" s="21">
        <v>45357</v>
      </c>
      <c r="H99" s="22">
        <v>1870000</v>
      </c>
      <c r="I99" s="2" t="s">
        <v>83</v>
      </c>
      <c r="J99" s="23">
        <v>1.1000000000000001E-3</v>
      </c>
      <c r="K99" s="2">
        <v>509.5</v>
      </c>
      <c r="L99" s="21">
        <v>45356</v>
      </c>
      <c r="M99" s="2" t="s">
        <v>4</v>
      </c>
      <c r="N99" s="2" t="s">
        <v>5</v>
      </c>
      <c r="O99" s="2" t="s">
        <v>66</v>
      </c>
    </row>
    <row r="100" spans="1:15" x14ac:dyDescent="0.25">
      <c r="A100" s="2" t="s">
        <v>82</v>
      </c>
      <c r="B100" s="2" t="s">
        <v>158</v>
      </c>
      <c r="D100" s="13" t="s">
        <v>161</v>
      </c>
      <c r="E100" s="28">
        <v>1330000</v>
      </c>
      <c r="F100" s="2" t="s">
        <v>2</v>
      </c>
      <c r="G100" s="21">
        <v>45356</v>
      </c>
      <c r="H100" s="22">
        <v>1330000</v>
      </c>
      <c r="I100" s="2" t="s">
        <v>84</v>
      </c>
      <c r="J100" s="23">
        <v>8.0000000000000004E-4</v>
      </c>
      <c r="K100" s="2">
        <v>506.4</v>
      </c>
      <c r="L100" s="21">
        <v>45352</v>
      </c>
      <c r="M100" s="2" t="s">
        <v>4</v>
      </c>
      <c r="N100" s="2" t="s">
        <v>5</v>
      </c>
      <c r="O100" s="2" t="s">
        <v>6</v>
      </c>
    </row>
  </sheetData>
  <autoFilter ref="A1:O100" xr:uid="{E7BB2201-E380-4F8A-BFE9-B9F97F1EBE7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Makwana</dc:creator>
  <cp:lastModifiedBy>Satish Makwana</cp:lastModifiedBy>
  <dcterms:created xsi:type="dcterms:W3CDTF">2024-03-19T03:56:30Z</dcterms:created>
  <dcterms:modified xsi:type="dcterms:W3CDTF">2024-03-19T04:56:09Z</dcterms:modified>
</cp:coreProperties>
</file>