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3256" windowHeight="13176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X3" i="1"/>
  <c r="EB3"/>
  <c r="EF3"/>
  <c r="DX4"/>
  <c r="EB4"/>
  <c r="EF4"/>
  <c r="DX5"/>
  <c r="EB5"/>
  <c r="EF5"/>
  <c r="DX6"/>
  <c r="EB6"/>
  <c r="EF6"/>
  <c r="DX7"/>
  <c r="EB7"/>
  <c r="EF7"/>
  <c r="DX8"/>
  <c r="EB8"/>
  <c r="EF8"/>
  <c r="DX9"/>
  <c r="EB9"/>
  <c r="EF9"/>
  <c r="DX10"/>
  <c r="EB10"/>
  <c r="EF10"/>
  <c r="DX11"/>
  <c r="EB11"/>
  <c r="EF11"/>
  <c r="DX12"/>
  <c r="EB12"/>
  <c r="EF12"/>
  <c r="DX13"/>
  <c r="EB13"/>
  <c r="EF13"/>
  <c r="DX14"/>
  <c r="EB14"/>
  <c r="EF14"/>
  <c r="DX15"/>
  <c r="EB15"/>
  <c r="EF15"/>
  <c r="DX16"/>
  <c r="EB16"/>
  <c r="EF16"/>
  <c r="DX17"/>
  <c r="EB17"/>
  <c r="EF17"/>
  <c r="DX18"/>
  <c r="EB18"/>
  <c r="EF18"/>
  <c r="DX19"/>
  <c r="EB19"/>
  <c r="EF19"/>
  <c r="DX20"/>
  <c r="EB20"/>
  <c r="EF20"/>
  <c r="DX21"/>
  <c r="EB21"/>
  <c r="EF21"/>
  <c r="DX22"/>
  <c r="EB22"/>
  <c r="DX23"/>
  <c r="EB23"/>
  <c r="DX24"/>
  <c r="EB24"/>
  <c r="DX25"/>
  <c r="EB25"/>
  <c r="DX26"/>
  <c r="EB26"/>
  <c r="DX27"/>
  <c r="EB27"/>
  <c r="DX28"/>
  <c r="EB28"/>
  <c r="DX29"/>
  <c r="EB29"/>
  <c r="DX30"/>
  <c r="EB30"/>
  <c r="DX31"/>
  <c r="EB31"/>
  <c r="DH3"/>
  <c r="DL3"/>
  <c r="DP3"/>
  <c r="DH4"/>
  <c r="DL4"/>
  <c r="DP4"/>
  <c r="DH5"/>
  <c r="DL5"/>
  <c r="DP5"/>
  <c r="DH6"/>
  <c r="DL6"/>
  <c r="DP6"/>
  <c r="DH7"/>
  <c r="DL7"/>
  <c r="DP7"/>
  <c r="DH8"/>
  <c r="DL8"/>
  <c r="DP8"/>
  <c r="DH9"/>
  <c r="DL9"/>
  <c r="DP9"/>
  <c r="DH10"/>
  <c r="DL10"/>
  <c r="DP10"/>
  <c r="DH11"/>
  <c r="DL11"/>
  <c r="DP11"/>
  <c r="DH12"/>
  <c r="DL12"/>
  <c r="DP12"/>
  <c r="DH13"/>
  <c r="DL13"/>
  <c r="DP13"/>
  <c r="DH14"/>
  <c r="DL14"/>
  <c r="DP14"/>
  <c r="DH15"/>
  <c r="DL15"/>
  <c r="DP15"/>
  <c r="DH16"/>
  <c r="DL16"/>
  <c r="DP16"/>
  <c r="DH17"/>
  <c r="DL17"/>
  <c r="DP17"/>
  <c r="DH18"/>
  <c r="DL18"/>
  <c r="DP18"/>
  <c r="DH19"/>
  <c r="DL19"/>
  <c r="DP19"/>
  <c r="DH20"/>
  <c r="DL20"/>
  <c r="DP20"/>
  <c r="DH21"/>
  <c r="DL21"/>
  <c r="DP21"/>
  <c r="DH22"/>
  <c r="DL22"/>
  <c r="DP22"/>
  <c r="DH23"/>
  <c r="DL23"/>
  <c r="DP23"/>
  <c r="DH24"/>
  <c r="DL24"/>
  <c r="DP24"/>
  <c r="DH25"/>
  <c r="DL25"/>
  <c r="DP25"/>
  <c r="DH26"/>
  <c r="DL26"/>
  <c r="DP26"/>
  <c r="DH27"/>
  <c r="DL27"/>
  <c r="DP27"/>
  <c r="DH28"/>
  <c r="DL28"/>
  <c r="DP28"/>
  <c r="DH29"/>
  <c r="DL29"/>
  <c r="DP29"/>
  <c r="DH30"/>
  <c r="DL30"/>
  <c r="DP30"/>
  <c r="DH31"/>
  <c r="DL31"/>
  <c r="DP31"/>
  <c r="DT3"/>
  <c r="DT4"/>
  <c r="CR3"/>
  <c r="CV3"/>
  <c r="CZ3"/>
  <c r="DD3"/>
  <c r="CR4"/>
  <c r="CV4"/>
  <c r="CZ4"/>
  <c r="DD4"/>
  <c r="CR5"/>
  <c r="CV5"/>
  <c r="CZ5"/>
  <c r="DD5"/>
  <c r="CR6"/>
  <c r="CV6"/>
  <c r="CZ6"/>
  <c r="DD6"/>
  <c r="CR7"/>
  <c r="CV7"/>
  <c r="CZ7"/>
  <c r="DD7"/>
  <c r="CR8"/>
  <c r="CV8"/>
  <c r="CZ8"/>
  <c r="DD8"/>
  <c r="CR9"/>
  <c r="CV9"/>
  <c r="CZ9"/>
  <c r="DD9"/>
  <c r="CR10"/>
  <c r="CV10"/>
  <c r="CZ10"/>
  <c r="DD10"/>
  <c r="CR11"/>
  <c r="CV11"/>
  <c r="CZ11"/>
  <c r="DD11"/>
  <c r="CR12"/>
  <c r="CV12"/>
  <c r="CZ12"/>
  <c r="DD12"/>
  <c r="CR13"/>
  <c r="CV13"/>
  <c r="CZ13"/>
  <c r="DD13"/>
  <c r="CR14"/>
  <c r="CV14"/>
  <c r="CZ14"/>
  <c r="DD14"/>
  <c r="CR15"/>
  <c r="CV15"/>
  <c r="CZ15"/>
  <c r="DD15"/>
  <c r="CR16"/>
  <c r="CV16"/>
  <c r="CZ16"/>
  <c r="DD16"/>
  <c r="CR17"/>
  <c r="CV17"/>
  <c r="CZ17"/>
  <c r="DD17"/>
  <c r="CR18"/>
  <c r="CV18"/>
  <c r="CZ18"/>
  <c r="CR19"/>
  <c r="CV19"/>
  <c r="CZ19"/>
  <c r="CR20"/>
  <c r="CV20"/>
  <c r="CZ20"/>
  <c r="CR21"/>
  <c r="CV21"/>
  <c r="CZ21"/>
  <c r="CR22"/>
  <c r="CV22"/>
  <c r="CZ22"/>
  <c r="CR23"/>
  <c r="CV23"/>
  <c r="CZ23"/>
  <c r="CR24"/>
  <c r="CV24"/>
  <c r="CZ24"/>
  <c r="CR25"/>
  <c r="CV25"/>
  <c r="CZ25"/>
  <c r="CR26"/>
  <c r="CV26"/>
  <c r="CZ26"/>
  <c r="CR27"/>
  <c r="CV27"/>
  <c r="CZ27"/>
  <c r="CR28"/>
  <c r="CV28"/>
  <c r="CZ28"/>
  <c r="CR29"/>
  <c r="CV29"/>
  <c r="CZ29"/>
  <c r="CR30"/>
  <c r="CV30"/>
  <c r="CZ30"/>
  <c r="CR31"/>
  <c r="CV31"/>
  <c r="CZ31"/>
  <c r="CB3"/>
  <c r="CF3"/>
  <c r="CJ3"/>
  <c r="CN3"/>
  <c r="CB4"/>
  <c r="CF4"/>
  <c r="CJ4"/>
  <c r="CN4"/>
  <c r="CB5"/>
  <c r="CF5"/>
  <c r="CJ5"/>
  <c r="CN5"/>
  <c r="CB6"/>
  <c r="CF6"/>
  <c r="CJ6"/>
  <c r="CN6"/>
  <c r="CB7"/>
  <c r="CF7"/>
  <c r="CJ7"/>
  <c r="CN7"/>
  <c r="CB8"/>
  <c r="CF8"/>
  <c r="CJ8"/>
  <c r="CN8"/>
  <c r="CB9"/>
  <c r="CF9"/>
  <c r="CJ9"/>
  <c r="CN9"/>
  <c r="CB10"/>
  <c r="CF10"/>
  <c r="CJ10"/>
  <c r="CN10"/>
  <c r="CB11"/>
  <c r="CF11"/>
  <c r="CJ11"/>
  <c r="CN11"/>
  <c r="CB12"/>
  <c r="CF12"/>
  <c r="CJ12"/>
  <c r="CN12"/>
  <c r="CB13"/>
  <c r="CF13"/>
  <c r="CJ13"/>
  <c r="CN13"/>
  <c r="CB14"/>
  <c r="CF14"/>
  <c r="CJ14"/>
  <c r="CN14"/>
  <c r="CB15"/>
  <c r="CF15"/>
  <c r="CJ15"/>
  <c r="CB16"/>
  <c r="CF16"/>
  <c r="CJ16"/>
  <c r="CB17"/>
  <c r="CF17"/>
  <c r="CJ17"/>
  <c r="CB18"/>
  <c r="CF18"/>
  <c r="CJ18"/>
  <c r="CB19"/>
  <c r="CF19"/>
  <c r="CJ19"/>
  <c r="CB20"/>
  <c r="CF20"/>
  <c r="CJ20"/>
  <c r="CB21"/>
  <c r="CF21"/>
  <c r="CJ21"/>
  <c r="CB22"/>
  <c r="CF22"/>
  <c r="CJ22"/>
  <c r="CB23"/>
  <c r="CF23"/>
  <c r="CJ23"/>
  <c r="CB24"/>
  <c r="CF24"/>
  <c r="CJ24"/>
  <c r="CB25"/>
  <c r="CF25"/>
  <c r="CJ25"/>
  <c r="CB26"/>
  <c r="CF26"/>
  <c r="CJ26"/>
  <c r="CB27"/>
  <c r="CF27"/>
  <c r="CJ27"/>
  <c r="CB28"/>
  <c r="CF28"/>
  <c r="CJ28"/>
  <c r="CB29"/>
  <c r="CF29"/>
  <c r="CJ29"/>
  <c r="CB30"/>
  <c r="CF30"/>
  <c r="CJ30"/>
  <c r="CB31"/>
  <c r="CF31"/>
  <c r="CJ31"/>
  <c r="AF31"/>
  <c r="AJ30"/>
  <c r="AF30"/>
  <c r="AJ29"/>
  <c r="AF29"/>
  <c r="AJ28"/>
  <c r="AF28"/>
  <c r="AJ27"/>
  <c r="AF27"/>
  <c r="AJ26"/>
  <c r="AF26"/>
  <c r="AJ25"/>
  <c r="AF25"/>
  <c r="AJ24"/>
  <c r="AF24"/>
  <c r="AJ23"/>
  <c r="AF23"/>
  <c r="AJ22"/>
  <c r="AF22"/>
  <c r="AJ21"/>
  <c r="AF21"/>
  <c r="AJ20"/>
  <c r="AF20"/>
  <c r="AJ19"/>
  <c r="AF19"/>
  <c r="AJ18"/>
  <c r="AF18"/>
  <c r="AJ17"/>
  <c r="AF17"/>
  <c r="AJ16"/>
  <c r="AF16"/>
  <c r="AJ15"/>
  <c r="AF15"/>
  <c r="AJ14"/>
  <c r="AF14"/>
  <c r="AJ13"/>
  <c r="AF13"/>
  <c r="AJ12"/>
  <c r="AF12"/>
  <c r="AJ11"/>
  <c r="AF11"/>
  <c r="AJ10"/>
  <c r="AF10"/>
  <c r="AJ9"/>
  <c r="AF9"/>
  <c r="AJ8"/>
  <c r="AF8"/>
  <c r="AJ7"/>
  <c r="AF7"/>
  <c r="AJ6"/>
  <c r="AF6"/>
  <c r="AJ5"/>
  <c r="AF5"/>
  <c r="AJ4"/>
  <c r="AF4"/>
  <c r="AJ3"/>
  <c r="AF3"/>
  <c r="AV3"/>
  <c r="AZ3"/>
  <c r="AV4"/>
  <c r="AZ4"/>
  <c r="AV5"/>
  <c r="AZ5"/>
  <c r="AV6"/>
  <c r="AZ6"/>
  <c r="AV7"/>
  <c r="AZ7"/>
  <c r="AV8"/>
  <c r="AZ8"/>
  <c r="AV9"/>
  <c r="AZ9"/>
  <c r="AV10"/>
  <c r="AZ10"/>
  <c r="AV11"/>
  <c r="AZ11"/>
  <c r="AV12"/>
  <c r="AZ12"/>
  <c r="AV13"/>
  <c r="AZ13"/>
  <c r="AV14"/>
  <c r="AZ14"/>
  <c r="AV15"/>
  <c r="AZ15"/>
  <c r="AV16"/>
  <c r="AZ16"/>
  <c r="AV17"/>
  <c r="AZ17"/>
  <c r="AV18"/>
  <c r="AZ18"/>
  <c r="AV19"/>
  <c r="AZ19"/>
  <c r="AV20"/>
  <c r="AZ20"/>
  <c r="AV21"/>
  <c r="AZ21"/>
  <c r="AV22"/>
  <c r="AZ22"/>
  <c r="AV23"/>
  <c r="AZ23"/>
  <c r="AV24"/>
  <c r="AZ24"/>
  <c r="AV25"/>
  <c r="AZ25"/>
  <c r="AV26"/>
  <c r="AZ26"/>
  <c r="AV27"/>
  <c r="AZ27"/>
  <c r="AV28"/>
  <c r="AZ28"/>
  <c r="AV29"/>
  <c r="AZ29"/>
  <c r="AV30"/>
  <c r="AZ30"/>
  <c r="AV31"/>
  <c r="AZ31"/>
  <c r="AZ32"/>
  <c r="AZ33"/>
  <c r="BP3"/>
  <c r="BT3"/>
  <c r="BX3"/>
  <c r="BP4"/>
  <c r="BT4"/>
  <c r="BX4"/>
  <c r="BP5"/>
  <c r="BT5"/>
  <c r="BX5"/>
  <c r="BP6"/>
  <c r="BT6"/>
  <c r="BX6"/>
  <c r="BP7"/>
  <c r="BT7"/>
  <c r="BX7"/>
  <c r="BP8"/>
  <c r="BT8"/>
  <c r="BX8"/>
  <c r="BP9"/>
  <c r="BT9"/>
  <c r="BX9"/>
  <c r="BP10"/>
  <c r="BT10"/>
  <c r="BX10"/>
  <c r="BP11"/>
  <c r="BT11"/>
  <c r="BX11"/>
  <c r="BP12"/>
  <c r="BT12"/>
  <c r="BX12"/>
  <c r="BP13"/>
  <c r="BT13"/>
  <c r="BX13"/>
  <c r="BP14"/>
  <c r="BT14"/>
  <c r="BX14"/>
  <c r="BP15"/>
  <c r="BT15"/>
  <c r="BX15"/>
  <c r="BP16"/>
  <c r="BT16"/>
  <c r="BX16"/>
  <c r="BP17"/>
  <c r="BT17"/>
  <c r="BX17"/>
  <c r="BP18"/>
  <c r="BT18"/>
  <c r="BX18"/>
  <c r="BP19"/>
  <c r="BT19"/>
  <c r="BP20"/>
  <c r="BT20"/>
  <c r="BP21"/>
  <c r="BT21"/>
  <c r="BP22"/>
  <c r="BT22"/>
  <c r="BP23"/>
  <c r="BT23"/>
  <c r="BP24"/>
  <c r="BT24"/>
  <c r="BP25"/>
  <c r="BT25"/>
  <c r="BP26"/>
  <c r="BT26"/>
  <c r="BP27"/>
  <c r="BT27"/>
  <c r="BP28"/>
  <c r="BT28"/>
  <c r="BP29"/>
  <c r="BT29"/>
  <c r="BP30"/>
  <c r="BT30"/>
  <c r="BP31"/>
  <c r="BT31"/>
  <c r="BD3"/>
  <c r="BH4"/>
  <c r="BL5"/>
  <c r="BD4"/>
  <c r="BH5"/>
  <c r="BL6"/>
  <c r="BD5"/>
  <c r="BH6"/>
  <c r="BL7"/>
  <c r="BD6"/>
  <c r="BH7"/>
  <c r="BL8"/>
  <c r="BD7"/>
  <c r="BH8"/>
  <c r="BL9"/>
  <c r="BD8"/>
  <c r="BH9"/>
  <c r="BL10"/>
  <c r="BD9"/>
  <c r="BH10"/>
  <c r="BL11"/>
  <c r="BD10"/>
  <c r="BH11"/>
  <c r="BL12"/>
  <c r="BD11"/>
  <c r="BH12"/>
  <c r="BL13"/>
  <c r="BD12"/>
  <c r="BH13"/>
  <c r="BL14"/>
  <c r="BD13"/>
  <c r="BH14"/>
  <c r="BL15"/>
  <c r="BD14"/>
  <c r="BH15"/>
  <c r="BL16"/>
  <c r="BD15"/>
  <c r="BH16"/>
  <c r="BL17"/>
  <c r="BD16"/>
  <c r="BH17"/>
  <c r="BL18"/>
  <c r="BD17"/>
  <c r="BH18"/>
  <c r="BL19"/>
  <c r="BD18"/>
  <c r="BH19"/>
  <c r="BL20"/>
  <c r="BD19"/>
  <c r="BH20"/>
  <c r="BD20"/>
  <c r="BH21"/>
  <c r="BD21"/>
  <c r="BH22"/>
  <c r="BD22"/>
  <c r="BH23"/>
  <c r="BD23"/>
  <c r="BH24"/>
  <c r="BD24"/>
  <c r="BH25"/>
  <c r="BD25"/>
  <c r="BH26"/>
  <c r="BD26"/>
  <c r="BH27"/>
  <c r="BD27"/>
  <c r="BH28"/>
  <c r="BD28"/>
  <c r="BH29"/>
  <c r="BD29"/>
  <c r="BH30"/>
  <c r="BD30"/>
  <c r="BH31"/>
  <c r="BD31"/>
  <c r="BL3"/>
  <c r="BH3"/>
  <c r="BL4"/>
  <c r="AN29"/>
  <c r="AR28"/>
  <c r="AN28"/>
  <c r="AR27"/>
  <c r="AN27"/>
  <c r="AR26"/>
  <c r="AN26"/>
  <c r="AR25"/>
  <c r="AN25"/>
  <c r="AR24"/>
  <c r="AN24"/>
  <c r="AR23"/>
  <c r="AN23"/>
  <c r="AR22"/>
  <c r="AN22"/>
  <c r="AR21"/>
  <c r="AN21"/>
  <c r="AR20"/>
  <c r="AN20"/>
  <c r="AR19"/>
  <c r="AN19"/>
  <c r="AR18"/>
  <c r="AN18"/>
  <c r="AR17"/>
  <c r="AN17"/>
  <c r="AR16"/>
  <c r="AN16"/>
  <c r="AR15"/>
  <c r="AN15"/>
  <c r="AR14"/>
  <c r="AN14"/>
  <c r="AR13"/>
  <c r="AN13"/>
  <c r="AR12"/>
  <c r="AN12"/>
  <c r="AR11"/>
  <c r="AN11"/>
  <c r="AR10"/>
  <c r="AN10"/>
  <c r="AR9"/>
  <c r="AN9"/>
  <c r="AR8"/>
  <c r="AN8"/>
  <c r="AR7"/>
  <c r="AN7"/>
  <c r="AR6"/>
  <c r="AN6"/>
  <c r="AR5"/>
  <c r="AN5"/>
  <c r="AR4"/>
  <c r="AN4"/>
  <c r="AR3"/>
  <c r="AN3"/>
  <c r="N18"/>
  <c r="N24"/>
  <c r="AB5"/>
  <c r="N12"/>
  <c r="AB29"/>
  <c r="N3"/>
  <c r="N20"/>
  <c r="AB8"/>
  <c r="N5"/>
  <c r="AB24"/>
  <c r="AB18"/>
  <c r="N8"/>
  <c r="AB4"/>
  <c r="AB23"/>
  <c r="N16"/>
  <c r="AB30"/>
  <c r="AB22"/>
  <c r="N25"/>
  <c r="N10"/>
  <c r="AB17"/>
  <c r="N26"/>
  <c r="N7"/>
  <c r="AB3"/>
  <c r="AB10"/>
  <c r="N11"/>
  <c r="N15"/>
  <c r="AB13"/>
  <c r="AB6"/>
  <c r="N13"/>
  <c r="AB28"/>
  <c r="AB11"/>
  <c r="N29"/>
  <c r="N31"/>
  <c r="N19"/>
  <c r="N28"/>
  <c r="N27"/>
  <c r="N30"/>
  <c r="AB26"/>
  <c r="AB14"/>
  <c r="N17"/>
  <c r="N22"/>
  <c r="AB7"/>
  <c r="N6"/>
  <c r="AB25"/>
  <c r="N9"/>
  <c r="AB9"/>
  <c r="N4"/>
  <c r="N14"/>
  <c r="AB27"/>
  <c r="AB20"/>
  <c r="AB19"/>
  <c r="N23"/>
  <c r="AB15"/>
  <c r="AB16"/>
  <c r="N21"/>
  <c r="AB12"/>
  <c r="AB21"/>
</calcChain>
</file>

<file path=xl/sharedStrings.xml><?xml version="1.0" encoding="utf-8"?>
<sst xmlns="http://schemas.openxmlformats.org/spreadsheetml/2006/main" count="877" uniqueCount="324">
  <si>
    <t>Stock</t>
  </si>
  <si>
    <t>EV Per Net Sales Annual</t>
  </si>
  <si>
    <t>Long Term Debt Annual Cr</t>
  </si>
  <si>
    <t>Cash from Operating Activity Annual 1Yr Ago Cr</t>
  </si>
  <si>
    <t>Cash from Operating Activity Annual 2Yr Ago Cr</t>
  </si>
  <si>
    <t>Cash from Operating Activity Annual 3Yr Ago Cr</t>
  </si>
  <si>
    <t>ROCE Annual 5Yr Avg %</t>
  </si>
  <si>
    <t>ROE Annual 5Yr Avg %</t>
  </si>
  <si>
    <t>Operating Revenue TTM Cr</t>
  </si>
  <si>
    <t>Fixed Assets Annual Cr</t>
  </si>
  <si>
    <t>Cash Plus Cash Equivalents Annual Cr</t>
  </si>
  <si>
    <t>Working Capital Annual Cr</t>
  </si>
  <si>
    <t>Total Debt to Total Equity Annual</t>
  </si>
  <si>
    <t>Ansal Buildwell Ltd.</t>
  </si>
  <si>
    <t>Automobile Corporation Of Goa Ltd.</t>
  </si>
  <si>
    <t>Automotive Axles Ltd.</t>
  </si>
  <si>
    <t>Bannari Amman Sugars Ltd.</t>
  </si>
  <si>
    <t>Cipla Ltd.</t>
  </si>
  <si>
    <t>Dhanuka Agritech Ltd.</t>
  </si>
  <si>
    <t>Dhoot Industrial Finance Ltd.</t>
  </si>
  <si>
    <t>Divi's Laboratories Ltd.</t>
  </si>
  <si>
    <t>Eimco Elecon (India) Ltd.</t>
  </si>
  <si>
    <t>EPIC Energy Ltd.</t>
  </si>
  <si>
    <t>Exide Industries Ltd.</t>
  </si>
  <si>
    <t>FDC Ltd.</t>
  </si>
  <si>
    <t>Graphite India Ltd.</t>
  </si>
  <si>
    <t>Hind Rectifiers Ltd.</t>
  </si>
  <si>
    <t>Indag Rubber Ltd.</t>
  </si>
  <si>
    <t>Ipca Laboratories Ltd.</t>
  </si>
  <si>
    <t>Jindal Drilling &amp; Industries Ltd.</t>
  </si>
  <si>
    <t>Jindal Poly Films Ltd.</t>
  </si>
  <si>
    <t>Kamanwala Housing Construction Ltd.</t>
  </si>
  <si>
    <t>Kapashi Commercials Ltd.</t>
  </si>
  <si>
    <t>KRBL Ltd.</t>
  </si>
  <si>
    <t>La Opala RG Ltd.</t>
  </si>
  <si>
    <t>Linc Pen &amp; Plastics Ltd.</t>
  </si>
  <si>
    <t>Lovable Lingerie Ltd.</t>
  </si>
  <si>
    <t>M M Forgings Ltd.</t>
  </si>
  <si>
    <t>Maharashtra Seamless Ltd.</t>
  </si>
  <si>
    <t>Mahindra Holidays &amp; Resorts India Ltd.</t>
  </si>
  <si>
    <t>Marathon Nextgen Realty Ltd.</t>
  </si>
  <si>
    <t>MIC Electronics Ltd.</t>
  </si>
  <si>
    <t>Modern India Ltd.</t>
  </si>
  <si>
    <t>Modison Metals Ltd.</t>
  </si>
  <si>
    <t>MRF Ltd.</t>
  </si>
  <si>
    <t>Munjal Auto Industries Ltd.</t>
  </si>
  <si>
    <t>National Peroxide Ltd.</t>
  </si>
  <si>
    <t>Natural Capsules Ltd.</t>
  </si>
  <si>
    <t>Navneet Education Ltd.</t>
  </si>
  <si>
    <t>Nesco Ltd.</t>
  </si>
  <si>
    <t>Orbit Exports Ltd.</t>
  </si>
  <si>
    <t>Pacific Industries Ltd.</t>
  </si>
  <si>
    <t>Page Industries Ltd.</t>
  </si>
  <si>
    <t>Paushak Ltd.</t>
  </si>
  <si>
    <t>Plastiblends India Ltd.</t>
  </si>
  <si>
    <t>Poly Medicure Ltd.</t>
  </si>
  <si>
    <t>Ramkrishna Forgings Ltd.</t>
  </si>
  <si>
    <t>Sandesh Ltd.</t>
  </si>
  <si>
    <t>Sarda Energy &amp; Minerals Ltd.</t>
  </si>
  <si>
    <t>Shilpa Medicare Ltd.</t>
  </si>
  <si>
    <t>Shri Bajrang Alliance Ltd.</t>
  </si>
  <si>
    <t>Siyaram Silk Mills Ltd.</t>
  </si>
  <si>
    <t>Sobha Ltd.</t>
  </si>
  <si>
    <t>Sudal Industries Ltd.</t>
  </si>
  <si>
    <t>Sukhjit Starch &amp; Chemicals Ltd.</t>
  </si>
  <si>
    <t>Swarnsarita Gems Ltd.</t>
  </si>
  <si>
    <t>Tijaria Polypipes Ltd.</t>
  </si>
  <si>
    <t>Tirupati Starch &amp; Chemicals Ltd.</t>
  </si>
  <si>
    <t>Voltamp Transformers Ltd.</t>
  </si>
  <si>
    <t>Wim Plast Ltd.</t>
  </si>
  <si>
    <t>Cash/WC</t>
  </si>
  <si>
    <t>Gandhi Special Tubes Ltd.</t>
  </si>
  <si>
    <t>KNR Constructions Ltd.</t>
  </si>
  <si>
    <t>DIC India Ltd.</t>
  </si>
  <si>
    <t>Fortis Malar Hospitals Ltd.</t>
  </si>
  <si>
    <t>Novartis India Ltd.</t>
  </si>
  <si>
    <t>Kirloskar Oil Engines Ltd.</t>
  </si>
  <si>
    <t>Vikas Ecotech Ltd.</t>
  </si>
  <si>
    <t>Clariant Chemicals (India) Ltd.</t>
  </si>
  <si>
    <t>Poddar Pigments Ltd.</t>
  </si>
  <si>
    <t>Jyoti Structures Ltd.</t>
  </si>
  <si>
    <t>Bharat Bijlee Ltd.</t>
  </si>
  <si>
    <t>Opto Circuits India Ltd.</t>
  </si>
  <si>
    <t>Premco Global Ltd.</t>
  </si>
  <si>
    <t>Konndor Industries Ltd.</t>
  </si>
  <si>
    <t>Tyche Industries Ltd.</t>
  </si>
  <si>
    <t>Rishiroop Ltd.</t>
  </si>
  <si>
    <t>Ador Welding Ltd.</t>
  </si>
  <si>
    <t>APM Industries Ltd.</t>
  </si>
  <si>
    <t>Ishan Dyes &amp; Chemicals Ltd.</t>
  </si>
  <si>
    <t>Atul Ltd.</t>
  </si>
  <si>
    <t>Hubtown Ltd.</t>
  </si>
  <si>
    <t>Kabra Extrusion Technik Ltd.</t>
  </si>
  <si>
    <t>AVT Natural Products Ltd.</t>
  </si>
  <si>
    <t>Himalaya Food International Ltd.</t>
  </si>
  <si>
    <t>Privi Speciality Chemicals Ltd.</t>
  </si>
  <si>
    <t>BASF India Ltd.</t>
  </si>
  <si>
    <t>J B Chemicals &amp; Pharmaceuticals Ltd.</t>
  </si>
  <si>
    <t>Continental Petroleums Ltd.</t>
  </si>
  <si>
    <t>Deepak Spinners Ltd.</t>
  </si>
  <si>
    <t>Goodricke Group Ltd.</t>
  </si>
  <si>
    <t>Basant Agro Tech (India) Ltd.</t>
  </si>
  <si>
    <t>Manaksia Ltd.</t>
  </si>
  <si>
    <t>Vardhman Acrylics Ltd.</t>
  </si>
  <si>
    <t>Rapicut Carbides Ltd.</t>
  </si>
  <si>
    <t>Control Print Ltd.</t>
  </si>
  <si>
    <t>United Breweries Ltd.</t>
  </si>
  <si>
    <t>Sutlej Textiles &amp; Industries Ltd.</t>
  </si>
  <si>
    <t>VIP Industries Ltd.</t>
  </si>
  <si>
    <t>Gujarat Mineral Development Corporation Ltd.</t>
  </si>
  <si>
    <t>Nilkamal Ltd.</t>
  </si>
  <si>
    <t>Mold-Tek Packaging Ltd.</t>
  </si>
  <si>
    <t>V Mart Retail Ltd.</t>
  </si>
  <si>
    <t>Nath Bio-Genes (India) Ltd.</t>
  </si>
  <si>
    <t>Kalyani Steels Ltd.</t>
  </si>
  <si>
    <t>GB Global Ltd.</t>
  </si>
  <si>
    <t>Indian Terrain Fashions Ltd.</t>
  </si>
  <si>
    <t>De Nora India Ltd.</t>
  </si>
  <si>
    <t>Genera Agri Corp Ltd.</t>
  </si>
  <si>
    <t>India Nippon Electricals Ltd.</t>
  </si>
  <si>
    <t>Metkore Alloys &amp; Industries Ltd.</t>
  </si>
  <si>
    <t>Vakrangee Ltd.</t>
  </si>
  <si>
    <t>Avanti Feeds Ltd.</t>
  </si>
  <si>
    <t>Vikas WSP Ltd.</t>
  </si>
  <si>
    <t>Gujarat Ambuja Exports Ltd.</t>
  </si>
  <si>
    <t>Ambika Cotton Mills Ltd.</t>
  </si>
  <si>
    <t>Vippy Spinpro Ltd.</t>
  </si>
  <si>
    <t>Suprajit Engineering Ltd.</t>
  </si>
  <si>
    <t>Surat Textile Mills Ltd.</t>
  </si>
  <si>
    <t>Paisalo Digital Ltd.</t>
  </si>
  <si>
    <t>Rallis India Ltd.</t>
  </si>
  <si>
    <t>Ecoplast Ltd.</t>
  </si>
  <si>
    <t>Wonderla Holidays Ltd.</t>
  </si>
  <si>
    <t>V-Guard Industries Ltd.</t>
  </si>
  <si>
    <t>Rupa &amp; Company Ltd.</t>
  </si>
  <si>
    <t>Munjal Showa Ltd.</t>
  </si>
  <si>
    <t>Gujarat Intrux Ltd.</t>
  </si>
  <si>
    <t>Sangam (India) Ltd.</t>
  </si>
  <si>
    <t>WPIL Ltd.</t>
  </si>
  <si>
    <t>Orient Abrasives Ltd.</t>
  </si>
  <si>
    <t>Kansai Nerolac Paints Ltd.</t>
  </si>
  <si>
    <t>Entertainment Network (India) Ltd.</t>
  </si>
  <si>
    <t>Amarjothi Spinning Mills Ltd.</t>
  </si>
  <si>
    <t>Excel Industries Ltd.</t>
  </si>
  <si>
    <t>Inani Marbles &amp; Industries Ltd.</t>
  </si>
  <si>
    <t>APL Apollo Tubes Ltd.</t>
  </si>
  <si>
    <t>Greaves Cotton Ltd.</t>
  </si>
  <si>
    <t>Ratnamani Metals &amp; Tubes Ltd.</t>
  </si>
  <si>
    <t>Vinyl Chemicals (I) Ltd.</t>
  </si>
  <si>
    <t>Gujarat State Fertilizer &amp; Chemicals Ltd.</t>
  </si>
  <si>
    <t>Creative Castings Ltd.</t>
  </si>
  <si>
    <t>NOCIL Ltd.</t>
  </si>
  <si>
    <t>Relaxo Footwears Ltd.</t>
  </si>
  <si>
    <t>Hindustan Zinc Ltd.</t>
  </si>
  <si>
    <t>Incap Ltd.</t>
  </si>
  <si>
    <t>Vikram Thermo (India) Ltd.</t>
  </si>
  <si>
    <t>Savita Oil Technologies Ltd.</t>
  </si>
  <si>
    <t>Johnson Controls-Hitachi Air Conditioning India Ltd.</t>
  </si>
  <si>
    <t>KEI Industries Ltd.</t>
  </si>
  <si>
    <t>Nitin Spinners Ltd.</t>
  </si>
  <si>
    <t>Manali Petrochemicals Ltd.</t>
  </si>
  <si>
    <t>Kanpur Plastipack Ltd.</t>
  </si>
  <si>
    <t>Kaveri Seed Company Ltd.</t>
  </si>
  <si>
    <t>Damodar Industries Ltd.</t>
  </si>
  <si>
    <t>Agro Tech Foods Ltd.</t>
  </si>
  <si>
    <t>Titan Company Ltd.</t>
  </si>
  <si>
    <t>Insecticides (India) Ltd.</t>
  </si>
  <si>
    <t>Unique Organics Ltd.</t>
  </si>
  <si>
    <t>Panchsheel Organics Ltd.</t>
  </si>
  <si>
    <t>Unichem Laboratories Ltd.</t>
  </si>
  <si>
    <t>SORIL Infra Resources Ltd.</t>
  </si>
  <si>
    <t>Nile Ltd.</t>
  </si>
  <si>
    <t>Elecon Engineering Company Ltd.</t>
  </si>
  <si>
    <t>Balkrishna Industries Ltd.</t>
  </si>
  <si>
    <t>Astral Poly Technik Ltd.</t>
  </si>
  <si>
    <t>Vardhman Textiles Ltd.</t>
  </si>
  <si>
    <t>PBM Polytex Ltd.</t>
  </si>
  <si>
    <t>Remsons Industries Ltd.</t>
  </si>
  <si>
    <t>Ponni Sugars (Erode) Ltd.</t>
  </si>
  <si>
    <t>GEE Ltd.</t>
  </si>
  <si>
    <t>Galaxy Bearings Ltd.</t>
  </si>
  <si>
    <t>Prakash Woollen &amp; Synthetic Mills Ltd.</t>
  </si>
  <si>
    <t>Texmaco Rail &amp; Engineering Ltd.</t>
  </si>
  <si>
    <t>Vinyoflex Ltd.</t>
  </si>
  <si>
    <t>Mirza International Ltd.</t>
  </si>
  <si>
    <t>Hariyana Ship-Breakers Ltd.</t>
  </si>
  <si>
    <t>Rane Brake Lining Ltd.</t>
  </si>
  <si>
    <t>Lypsa Gems &amp; Jewellery Ltd.</t>
  </si>
  <si>
    <t>Lux Industries Ltd.</t>
  </si>
  <si>
    <t>Salona Cotspin Ltd.</t>
  </si>
  <si>
    <t>Suven Life Sciences Ltd.</t>
  </si>
  <si>
    <t>Oceanaa Biotek Industries Ltd.</t>
  </si>
  <si>
    <t>P H Capital Ltd.</t>
  </si>
  <si>
    <t>Jiya Eco Products Ltd.</t>
  </si>
  <si>
    <t>Balrampur Chini Mills Ltd.</t>
  </si>
  <si>
    <t>National Standard (India) Ltd.</t>
  </si>
  <si>
    <t>Sharda Ispat Ltd.</t>
  </si>
  <si>
    <t>SNL Bearings Ltd.</t>
  </si>
  <si>
    <t>Indo Count Industries Ltd.</t>
  </si>
  <si>
    <t>Jayant Agro Organics Ltd.</t>
  </si>
  <si>
    <t>Hero MotoCorp Ltd.</t>
  </si>
  <si>
    <t>Indo Borax &amp; Chemicals Ltd.</t>
  </si>
  <si>
    <t>Blue Blends (India) Ltd.</t>
  </si>
  <si>
    <t>Gabriel India Ltd.</t>
  </si>
  <si>
    <t>Sovereign Diamonds Ltd.</t>
  </si>
  <si>
    <t>Bharat Rasayan Ltd.</t>
  </si>
  <si>
    <t>Ravileela Granites Ltd.</t>
  </si>
  <si>
    <t>Bajaj Consumer Care Ltd.</t>
  </si>
  <si>
    <t>Astra Microwave Products Ltd.</t>
  </si>
  <si>
    <t>CARE Ratings Ltd.</t>
  </si>
  <si>
    <t>Mazda Ltd.</t>
  </si>
  <si>
    <t>Vardhman Holdings Ltd.</t>
  </si>
  <si>
    <t>Emmbi Industries Ltd.</t>
  </si>
  <si>
    <t>SML Isuzu Ltd.</t>
  </si>
  <si>
    <t>Dynemic Products Ltd.</t>
  </si>
  <si>
    <t>GMM Pfaudler Ltd.</t>
  </si>
  <si>
    <t>Alkyl Amines Chemicals Ltd.</t>
  </si>
  <si>
    <t>Vinati Organics Ltd.</t>
  </si>
  <si>
    <t>Dutron Polymers Ltd.</t>
  </si>
  <si>
    <t>D-Link (India) Ltd.</t>
  </si>
  <si>
    <t>DHP India Ltd.</t>
  </si>
  <si>
    <t>Prime Urban Development India Ltd.</t>
  </si>
  <si>
    <t>Multi Commodity Exchange of India Ltd.</t>
  </si>
  <si>
    <t>Pidilite Industries Ltd.</t>
  </si>
  <si>
    <t>Bajaj Auto Ltd.</t>
  </si>
  <si>
    <t>Oriental Aromatics Ltd.</t>
  </si>
  <si>
    <t>Somany Ceramics Ltd.</t>
  </si>
  <si>
    <t>Ruchira Papers Ltd.</t>
  </si>
  <si>
    <t>United Drilling Tools Ltd.</t>
  </si>
  <si>
    <t>Minaxi Textiles Ltd.</t>
  </si>
  <si>
    <t>Sundaram Finance Holdings Ltd.</t>
  </si>
  <si>
    <t>Shankara Building Products Ltd.</t>
  </si>
  <si>
    <t>Beekay Steel Industries Ltd.</t>
  </si>
  <si>
    <t>Triton Valves Ltd.</t>
  </si>
  <si>
    <t>Meghmani Organics Ltd.</t>
  </si>
  <si>
    <t>Sterling Tools Ltd.</t>
  </si>
  <si>
    <t>Pee Cee Cosma Sope Ltd.</t>
  </si>
  <si>
    <t>Sadbhav Engineering Ltd.</t>
  </si>
  <si>
    <t>Magna Electrocastings Ltd.</t>
  </si>
  <si>
    <t>Star Cement Ltd.</t>
  </si>
  <si>
    <t>Dynamic Industries Ltd.</t>
  </si>
  <si>
    <t>Veto Switchgears &amp; Cables Ltd.</t>
  </si>
  <si>
    <t>8K Miles Software Services Ltd.</t>
  </si>
  <si>
    <t>Quick Heal Technologies Ltd.</t>
  </si>
  <si>
    <t>Kamadgiri Fashion Ltd.</t>
  </si>
  <si>
    <t>Pondy Oxides &amp; Chemicals Ltd.</t>
  </si>
  <si>
    <t>Sundram Fasteners Ltd.</t>
  </si>
  <si>
    <t>Simmonds Marshall Ltd.</t>
  </si>
  <si>
    <t>Sunteck Realty Ltd.</t>
  </si>
  <si>
    <t>Harita Seating Systems Ltd.</t>
  </si>
  <si>
    <t>LT Foods Ltd.</t>
  </si>
  <si>
    <t>Kushal Ltd.</t>
  </si>
  <si>
    <t>Mangalam Drugs and Organics Ltd.</t>
  </si>
  <si>
    <t>Bodal Chemicals Ltd.</t>
  </si>
  <si>
    <t>Adroit Infotech Ltd.</t>
  </si>
  <si>
    <t>AK Spintex Ltd.</t>
  </si>
  <si>
    <t>Shilp Gravures Ltd.</t>
  </si>
  <si>
    <t>ABM Knowledgeware Ltd.</t>
  </si>
  <si>
    <t>Ausom Enterprise Ltd.</t>
  </si>
  <si>
    <t>The Mandhana Retail Ventures Ltd.</t>
  </si>
  <si>
    <t>HEG Ltd.</t>
  </si>
  <si>
    <t>Shivalik Bimetal Controls Ltd.</t>
  </si>
  <si>
    <t>Lancor Holdings Ltd.</t>
  </si>
  <si>
    <t>Orient Refractories Ltd.</t>
  </si>
  <si>
    <t>VST Tillers Tractors Ltd.</t>
  </si>
  <si>
    <t>Wheels India Ltd.</t>
  </si>
  <si>
    <t>Kesar Petroproducts Ltd.</t>
  </si>
  <si>
    <t>Finolex Cables Ltd.</t>
  </si>
  <si>
    <t>Sangal Papers Ltd.</t>
  </si>
  <si>
    <t>Astron Paper &amp; Board Mill Ltd.</t>
  </si>
  <si>
    <t>Sudarshan Chemical Industries Ltd.</t>
  </si>
  <si>
    <t>Elantas Beck India Ltd.</t>
  </si>
  <si>
    <t>Zota Healthcare Ltd.</t>
  </si>
  <si>
    <t>Dwarikesh Sugar Industries Ltd.</t>
  </si>
  <si>
    <t>Transpek Industry Ltd.</t>
  </si>
  <si>
    <t>Oriental Carbon &amp; Chemicals Ltd.</t>
  </si>
  <si>
    <t>Dolat Investments Ltd.</t>
  </si>
  <si>
    <t>Raghav Productivity Enhancers Ltd.</t>
  </si>
  <si>
    <t>Eris Lifesciences Ltd.</t>
  </si>
  <si>
    <t>Timken India Ltd.</t>
  </si>
  <si>
    <t>Tanfac Industries Ltd.</t>
  </si>
  <si>
    <t>Fredun Pharmaceuticals Ltd.</t>
  </si>
  <si>
    <t>AksharChem (India) Ltd.</t>
  </si>
  <si>
    <t>Dr. Reddy's Laboratories Ltd.</t>
  </si>
  <si>
    <t>HDFC Asset Management Company Ltd.</t>
  </si>
  <si>
    <t>Menon Pistons Ltd.</t>
  </si>
  <si>
    <t>Cera Sanitaryware Ltd.</t>
  </si>
  <si>
    <t>Birla Cable Ltd.</t>
  </si>
  <si>
    <t>Vedavaag Systems Ltd.</t>
  </si>
  <si>
    <t>IST Ltd.</t>
  </si>
  <si>
    <t>Asahi Songwon Colors Ltd.</t>
  </si>
  <si>
    <t>Sakar Healthcare Ltd.</t>
  </si>
  <si>
    <t>Parag Milk Foods Ltd.</t>
  </si>
  <si>
    <t>JK Paper Ltd.</t>
  </si>
  <si>
    <t>Fluidomat Ltd.</t>
  </si>
  <si>
    <t>Arex Industries Ltd.</t>
  </si>
  <si>
    <t>Mangalam Organics Ltd.</t>
  </si>
  <si>
    <t>Mangalam Seeds Ltd.</t>
  </si>
  <si>
    <t>Aarti Drugs Ltd.</t>
  </si>
  <si>
    <t>Laurus Labs Ltd.</t>
  </si>
  <si>
    <t>Coromandel International Ltd.</t>
  </si>
  <si>
    <t>KSE Ltd.</t>
  </si>
  <si>
    <t>Neogen Chemicals Ltd.</t>
  </si>
  <si>
    <t>Monte Carlo Fashions Ltd.</t>
  </si>
  <si>
    <t>Artemis Electricals Ltd.</t>
  </si>
  <si>
    <t>Ganesha Ecosphere Ltd.</t>
  </si>
  <si>
    <t>Natco Pharma Ltd.</t>
  </si>
  <si>
    <t>Shemaroo Entertainment Ltd.</t>
  </si>
  <si>
    <t>P G Foils Ltd.</t>
  </si>
  <si>
    <t>Karda Constructions Ltd.</t>
  </si>
  <si>
    <t>Samkrg Pistons &amp; Rings Ltd.</t>
  </si>
  <si>
    <t>Anuh Pharma Ltd.</t>
  </si>
  <si>
    <t>Grindwell Norton Ltd.</t>
  </si>
  <si>
    <t>Shiva Mills Ltd.</t>
  </si>
  <si>
    <t>Techno Electric &amp; Engineering Company Ltd.</t>
  </si>
  <si>
    <t>Shree Pushkar Chemicals &amp; Fertilisers Ltd.</t>
  </si>
  <si>
    <t>Orient Electric Ltd.</t>
  </si>
  <si>
    <t>Balaji Amines Ltd.</t>
  </si>
  <si>
    <t>LG Balakrishnan &amp; Bros Ltd.</t>
  </si>
  <si>
    <t>Medicamen Biotech Ltd.</t>
  </si>
  <si>
    <t>Brawn Biotech Ltd.</t>
  </si>
  <si>
    <t>RPG Life Sciences Ltd.</t>
  </si>
  <si>
    <t>Cosco (India) Ltd.</t>
  </si>
  <si>
    <t>Nila Infrastructures Ltd.</t>
  </si>
</sst>
</file>

<file path=xl/styles.xml><?xml version="1.0" encoding="utf-8"?>
<styleSheet xmlns="http://schemas.openxmlformats.org/spreadsheetml/2006/main">
  <fonts count="5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 applyFont="1" applyFill="1" applyBorder="1"/>
    <xf numFmtId="0" fontId="1" fillId="0" borderId="0" xfId="0" applyFont="1" applyFill="1" applyBorder="1"/>
    <xf numFmtId="9" fontId="0" fillId="0" borderId="0" xfId="1" applyFont="1" applyFill="1" applyBorder="1"/>
    <xf numFmtId="9" fontId="1" fillId="0" borderId="0" xfId="1" applyFont="1" applyFill="1" applyBorder="1"/>
    <xf numFmtId="0" fontId="3" fillId="0" borderId="0" xfId="0" applyFont="1" applyFill="1" applyBorder="1"/>
    <xf numFmtId="9" fontId="3" fillId="0" borderId="0" xfId="1" applyFont="1" applyFill="1" applyBorder="1"/>
    <xf numFmtId="0" fontId="1" fillId="0" borderId="3" xfId="0" applyFont="1" applyFill="1" applyBorder="1"/>
    <xf numFmtId="9" fontId="1" fillId="0" borderId="4" xfId="1" applyFont="1" applyFill="1" applyBorder="1"/>
    <xf numFmtId="0" fontId="0" fillId="0" borderId="3" xfId="0" applyFont="1" applyFill="1" applyBorder="1"/>
    <xf numFmtId="9" fontId="0" fillId="0" borderId="4" xfId="1" applyFont="1" applyFill="1" applyBorder="1"/>
    <xf numFmtId="0" fontId="0" fillId="0" borderId="3" xfId="0" applyFill="1" applyBorder="1"/>
    <xf numFmtId="0" fontId="0" fillId="0" borderId="5" xfId="0" applyFont="1" applyFill="1" applyBorder="1"/>
    <xf numFmtId="0" fontId="0" fillId="0" borderId="6" xfId="0" applyFont="1" applyFill="1" applyBorder="1"/>
    <xf numFmtId="9" fontId="0" fillId="0" borderId="6" xfId="1" applyFont="1" applyFill="1" applyBorder="1"/>
    <xf numFmtId="0" fontId="0" fillId="0" borderId="7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0" fillId="0" borderId="4" xfId="0" applyFont="1" applyFill="1" applyBorder="1"/>
    <xf numFmtId="9" fontId="3" fillId="0" borderId="4" xfId="1" applyFont="1" applyFill="1" applyBorder="1"/>
    <xf numFmtId="0" fontId="4" fillId="0" borderId="4" xfId="0" applyFont="1" applyFill="1" applyBorder="1"/>
    <xf numFmtId="9" fontId="0" fillId="0" borderId="7" xfId="1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3"/>
  <sheetViews>
    <sheetView tabSelected="1" workbookViewId="0">
      <selection activeCell="DE1" sqref="A1:XFD1"/>
    </sheetView>
  </sheetViews>
  <sheetFormatPr defaultRowHeight="14.4"/>
  <cols>
    <col min="1" max="1" width="33" bestFit="1" customWidth="1"/>
    <col min="2" max="2" width="31" hidden="1" customWidth="1"/>
    <col min="3" max="3" width="32.44140625" hidden="1" customWidth="1"/>
    <col min="4" max="6" width="54" hidden="1" customWidth="1"/>
    <col min="7" max="7" width="28.33203125" hidden="1" customWidth="1"/>
    <col min="8" max="8" width="27" hidden="1" customWidth="1"/>
    <col min="9" max="9" width="32.44140625" hidden="1" customWidth="1"/>
    <col min="10" max="10" width="29.6640625" hidden="1" customWidth="1"/>
    <col min="11" max="11" width="48.5546875" hidden="1" customWidth="1"/>
    <col min="12" max="12" width="33.77734375" hidden="1" customWidth="1"/>
    <col min="13" max="13" width="44.5546875" hidden="1" customWidth="1"/>
    <col min="14" max="14" width="8.88671875" style="2"/>
    <col min="15" max="15" width="27.21875" bestFit="1" customWidth="1"/>
    <col min="16" max="27" width="0" hidden="1" customWidth="1"/>
    <col min="29" max="29" width="28.109375" bestFit="1" customWidth="1"/>
    <col min="30" max="30" width="48.5546875" hidden="1" customWidth="1"/>
    <col min="31" max="31" width="33.77734375" hidden="1" customWidth="1"/>
    <col min="32" max="32" width="8.77734375" bestFit="1" customWidth="1"/>
    <col min="33" max="33" width="25.88671875" bestFit="1" customWidth="1"/>
    <col min="34" max="34" width="0" hidden="1" customWidth="1"/>
    <col min="35" max="35" width="23.33203125" hidden="1" customWidth="1"/>
    <col min="37" max="37" width="28.109375" bestFit="1" customWidth="1"/>
    <col min="38" max="38" width="48.5546875" hidden="1" customWidth="1"/>
    <col min="39" max="39" width="33.77734375" hidden="1" customWidth="1"/>
    <col min="40" max="40" width="8.88671875" style="2"/>
    <col min="41" max="41" width="25.88671875" bestFit="1" customWidth="1"/>
    <col min="42" max="43" width="0" hidden="1" customWidth="1"/>
    <col min="45" max="45" width="39.6640625" bestFit="1" customWidth="1"/>
    <col min="46" max="46" width="48.5546875" hidden="1" customWidth="1"/>
    <col min="47" max="47" width="33.77734375" hidden="1" customWidth="1"/>
    <col min="48" max="48" width="8.77734375" bestFit="1" customWidth="1"/>
    <col min="49" max="49" width="31.5546875" bestFit="1" customWidth="1"/>
    <col min="50" max="51" width="0" hidden="1" customWidth="1"/>
    <col min="53" max="53" width="24.5546875" bestFit="1" customWidth="1"/>
    <col min="54" max="54" width="48.5546875" hidden="1" customWidth="1"/>
    <col min="55" max="55" width="33.77734375" hidden="1" customWidth="1"/>
    <col min="57" max="57" width="27.33203125" customWidth="1"/>
    <col min="58" max="59" width="0" hidden="1" customWidth="1"/>
    <col min="61" max="61" width="27.33203125" bestFit="1" customWidth="1"/>
    <col min="62" max="63" width="0" hidden="1" customWidth="1"/>
    <col min="65" max="65" width="37.33203125" customWidth="1"/>
    <col min="66" max="67" width="0" hidden="1" customWidth="1"/>
    <col min="69" max="69" width="39.6640625" bestFit="1" customWidth="1"/>
    <col min="70" max="71" width="0" hidden="1" customWidth="1"/>
    <col min="73" max="73" width="23.21875" bestFit="1" customWidth="1"/>
    <col min="74" max="75" width="0" hidden="1" customWidth="1"/>
    <col min="77" max="77" width="26.21875" bestFit="1" customWidth="1"/>
    <col min="78" max="78" width="48.5546875" hidden="1" customWidth="1"/>
    <col min="79" max="79" width="23.33203125" hidden="1" customWidth="1"/>
    <col min="80" max="80" width="8.77734375" bestFit="1" customWidth="1"/>
    <col min="81" max="81" width="34" customWidth="1"/>
    <col min="82" max="83" width="0" hidden="1" customWidth="1"/>
    <col min="85" max="85" width="31.5546875" bestFit="1" customWidth="1"/>
    <col min="86" max="87" width="0" hidden="1" customWidth="1"/>
    <col min="89" max="89" width="26.33203125" bestFit="1" customWidth="1"/>
    <col min="90" max="91" width="0" hidden="1" customWidth="1"/>
    <col min="93" max="93" width="30" bestFit="1" customWidth="1"/>
    <col min="94" max="94" width="48.5546875" hidden="1" customWidth="1"/>
    <col min="95" max="95" width="33.77734375" hidden="1" customWidth="1"/>
    <col min="96" max="96" width="8.77734375" bestFit="1" customWidth="1"/>
    <col min="97" max="97" width="26.5546875" bestFit="1" customWidth="1"/>
    <col min="98" max="99" width="0" hidden="1" customWidth="1"/>
    <col min="101" max="101" width="31.5546875" bestFit="1" customWidth="1"/>
    <col min="102" max="103" width="0" hidden="1" customWidth="1"/>
    <col min="105" max="105" width="26.77734375" bestFit="1" customWidth="1"/>
    <col min="106" max="107" width="0" hidden="1" customWidth="1"/>
    <col min="109" max="109" width="31.5546875" bestFit="1" customWidth="1"/>
    <col min="110" max="110" width="48.5546875" hidden="1" customWidth="1"/>
    <col min="111" max="111" width="23.33203125" hidden="1" customWidth="1"/>
    <col min="112" max="112" width="8.77734375" bestFit="1" customWidth="1"/>
    <col min="113" max="113" width="24.21875" bestFit="1" customWidth="1"/>
    <col min="114" max="115" width="0" hidden="1" customWidth="1"/>
    <col min="117" max="117" width="33.77734375" bestFit="1" customWidth="1"/>
    <col min="118" max="119" width="0" hidden="1" customWidth="1"/>
    <col min="121" max="121" width="27.109375" bestFit="1" customWidth="1"/>
    <col min="122" max="123" width="0" hidden="1" customWidth="1"/>
    <col min="125" max="125" width="37.33203125" bestFit="1" customWidth="1"/>
    <col min="126" max="126" width="48.5546875" hidden="1" customWidth="1"/>
    <col min="127" max="127" width="23.33203125" hidden="1" customWidth="1"/>
    <col min="128" max="128" width="8.77734375" bestFit="1" customWidth="1"/>
    <col min="129" max="129" width="35.21875" bestFit="1" customWidth="1"/>
    <col min="130" max="131" width="0" hidden="1" customWidth="1"/>
    <col min="133" max="133" width="33.77734375" bestFit="1" customWidth="1"/>
    <col min="134" max="135" width="0" hidden="1" customWidth="1"/>
  </cols>
  <sheetData>
    <row r="1" spans="1:136" s="31" customFormat="1">
      <c r="A1" s="21">
        <v>2011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>
        <v>2012</v>
      </c>
      <c r="AD1" s="23"/>
      <c r="AE1" s="23"/>
      <c r="AF1" s="23"/>
      <c r="AG1" s="23"/>
      <c r="AH1" s="23"/>
      <c r="AI1" s="23"/>
      <c r="AJ1" s="24"/>
      <c r="AK1" s="21">
        <v>2013</v>
      </c>
      <c r="AL1" s="21"/>
      <c r="AM1" s="21"/>
      <c r="AN1" s="21"/>
      <c r="AO1" s="21"/>
      <c r="AP1" s="21"/>
      <c r="AQ1" s="21"/>
      <c r="AR1" s="21"/>
      <c r="AS1" s="21">
        <v>2014</v>
      </c>
      <c r="AT1" s="21"/>
      <c r="AU1" s="21"/>
      <c r="AV1" s="21"/>
      <c r="AW1" s="21"/>
      <c r="AX1" s="21"/>
      <c r="AY1" s="21"/>
      <c r="AZ1" s="21"/>
      <c r="BA1" s="21">
        <v>2015</v>
      </c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2"/>
      <c r="BM1" s="25">
        <v>2016</v>
      </c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7"/>
      <c r="BY1" s="28">
        <v>2017</v>
      </c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30"/>
      <c r="CO1" s="28">
        <v>2018</v>
      </c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30"/>
      <c r="DE1" s="28">
        <v>2019</v>
      </c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30"/>
      <c r="DU1" s="28">
        <v>2020</v>
      </c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30"/>
    </row>
    <row r="2" spans="1:136">
      <c r="A2" s="6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3" t="s">
        <v>70</v>
      </c>
      <c r="O2" s="1" t="s">
        <v>0</v>
      </c>
      <c r="P2" s="1" t="s">
        <v>1</v>
      </c>
      <c r="Q2" s="1" t="s">
        <v>2</v>
      </c>
      <c r="R2" s="1" t="s">
        <v>3</v>
      </c>
      <c r="S2" s="1" t="s">
        <v>4</v>
      </c>
      <c r="T2" s="1" t="s">
        <v>5</v>
      </c>
      <c r="U2" s="1" t="s">
        <v>6</v>
      </c>
      <c r="V2" s="1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7" t="s">
        <v>70</v>
      </c>
      <c r="AC2" s="15" t="s">
        <v>0</v>
      </c>
      <c r="AD2" s="4" t="s">
        <v>10</v>
      </c>
      <c r="AE2" s="4" t="s">
        <v>11</v>
      </c>
      <c r="AF2" s="4" t="s">
        <v>70</v>
      </c>
      <c r="AG2" s="4" t="s">
        <v>0</v>
      </c>
      <c r="AH2" s="4" t="s">
        <v>10</v>
      </c>
      <c r="AI2" s="4" t="s">
        <v>11</v>
      </c>
      <c r="AJ2" s="16" t="s">
        <v>70</v>
      </c>
      <c r="AK2" s="15" t="s">
        <v>0</v>
      </c>
      <c r="AL2" s="4" t="s">
        <v>10</v>
      </c>
      <c r="AM2" s="4" t="s">
        <v>11</v>
      </c>
      <c r="AN2" s="5" t="s">
        <v>70</v>
      </c>
      <c r="AO2" s="4" t="s">
        <v>0</v>
      </c>
      <c r="AP2" s="4" t="s">
        <v>10</v>
      </c>
      <c r="AQ2" s="4" t="s">
        <v>11</v>
      </c>
      <c r="AR2" s="18" t="s">
        <v>70</v>
      </c>
      <c r="AS2" s="15" t="s">
        <v>0</v>
      </c>
      <c r="AT2" s="4" t="s">
        <v>10</v>
      </c>
      <c r="AU2" s="4" t="s">
        <v>11</v>
      </c>
      <c r="AV2" s="4" t="s">
        <v>70</v>
      </c>
      <c r="AZ2" s="19" t="s">
        <v>70</v>
      </c>
      <c r="BA2" s="15" t="s">
        <v>0</v>
      </c>
      <c r="BB2" s="4" t="s">
        <v>10</v>
      </c>
      <c r="BC2" s="4" t="s">
        <v>11</v>
      </c>
      <c r="BD2" s="4" t="s">
        <v>70</v>
      </c>
      <c r="BE2" s="4" t="s">
        <v>0</v>
      </c>
      <c r="BF2" s="4" t="s">
        <v>10</v>
      </c>
      <c r="BG2" s="4" t="s">
        <v>11</v>
      </c>
      <c r="BH2" s="4" t="s">
        <v>70</v>
      </c>
      <c r="BI2" s="4" t="s">
        <v>0</v>
      </c>
      <c r="BJ2" s="4" t="s">
        <v>10</v>
      </c>
      <c r="BK2" s="4" t="s">
        <v>11</v>
      </c>
      <c r="BL2" s="4" t="s">
        <v>70</v>
      </c>
      <c r="BM2" s="15" t="s">
        <v>0</v>
      </c>
      <c r="BN2" s="4" t="s">
        <v>10</v>
      </c>
      <c r="BO2" s="4" t="s">
        <v>11</v>
      </c>
      <c r="BP2" s="5" t="s">
        <v>70</v>
      </c>
      <c r="BQ2" s="15" t="s">
        <v>0</v>
      </c>
      <c r="BR2" s="4" t="s">
        <v>10</v>
      </c>
      <c r="BS2" s="4" t="s">
        <v>11</v>
      </c>
      <c r="BT2" s="5" t="s">
        <v>70</v>
      </c>
      <c r="BU2" s="15" t="s">
        <v>0</v>
      </c>
      <c r="BV2" s="4" t="s">
        <v>10</v>
      </c>
      <c r="BW2" s="4" t="s">
        <v>11</v>
      </c>
      <c r="BX2" s="18" t="s">
        <v>70</v>
      </c>
      <c r="BY2" s="15" t="s">
        <v>0</v>
      </c>
      <c r="BZ2" s="4" t="s">
        <v>10</v>
      </c>
      <c r="CA2" s="4" t="s">
        <v>11</v>
      </c>
      <c r="CB2" s="4" t="s">
        <v>70</v>
      </c>
      <c r="CC2" s="4" t="s">
        <v>0</v>
      </c>
      <c r="CD2" s="4" t="s">
        <v>10</v>
      </c>
      <c r="CE2" s="4" t="s">
        <v>11</v>
      </c>
      <c r="CF2" s="4" t="s">
        <v>70</v>
      </c>
      <c r="CG2" s="4" t="s">
        <v>0</v>
      </c>
      <c r="CH2" s="4" t="s">
        <v>10</v>
      </c>
      <c r="CI2" s="4" t="s">
        <v>11</v>
      </c>
      <c r="CJ2" s="4" t="s">
        <v>70</v>
      </c>
      <c r="CK2" s="4" t="s">
        <v>0</v>
      </c>
      <c r="CL2" s="4" t="s">
        <v>10</v>
      </c>
      <c r="CM2" s="4" t="s">
        <v>11</v>
      </c>
      <c r="CN2" s="16" t="s">
        <v>70</v>
      </c>
      <c r="CO2" s="15" t="s">
        <v>0</v>
      </c>
      <c r="CP2" s="4" t="s">
        <v>10</v>
      </c>
      <c r="CQ2" s="4" t="s">
        <v>11</v>
      </c>
      <c r="CR2" s="4" t="s">
        <v>70</v>
      </c>
      <c r="CS2" s="4" t="s">
        <v>0</v>
      </c>
      <c r="CT2" s="4" t="s">
        <v>10</v>
      </c>
      <c r="CU2" s="4" t="s">
        <v>11</v>
      </c>
      <c r="CV2" s="4" t="s">
        <v>70</v>
      </c>
      <c r="CW2" s="4" t="s">
        <v>0</v>
      </c>
      <c r="CX2" s="4" t="s">
        <v>10</v>
      </c>
      <c r="CY2" s="4" t="s">
        <v>11</v>
      </c>
      <c r="CZ2" s="4" t="s">
        <v>70</v>
      </c>
      <c r="DA2" s="4" t="s">
        <v>0</v>
      </c>
      <c r="DB2" s="4" t="s">
        <v>10</v>
      </c>
      <c r="DC2" s="4" t="s">
        <v>11</v>
      </c>
      <c r="DD2" s="16" t="s">
        <v>70</v>
      </c>
      <c r="DE2" s="15" t="s">
        <v>0</v>
      </c>
      <c r="DF2" s="4" t="s">
        <v>10</v>
      </c>
      <c r="DG2" s="4" t="s">
        <v>11</v>
      </c>
      <c r="DH2" s="4" t="s">
        <v>70</v>
      </c>
      <c r="DI2" s="4" t="s">
        <v>0</v>
      </c>
      <c r="DJ2" s="4" t="s">
        <v>10</v>
      </c>
      <c r="DK2" s="4" t="s">
        <v>11</v>
      </c>
      <c r="DL2" s="4" t="s">
        <v>70</v>
      </c>
      <c r="DM2" s="4" t="s">
        <v>0</v>
      </c>
      <c r="DN2" s="4" t="s">
        <v>10</v>
      </c>
      <c r="DO2" s="4" t="s">
        <v>11</v>
      </c>
      <c r="DP2" s="4" t="s">
        <v>70</v>
      </c>
      <c r="DQ2" s="4" t="s">
        <v>0</v>
      </c>
      <c r="DR2" s="4" t="s">
        <v>10</v>
      </c>
      <c r="DS2" s="4" t="s">
        <v>11</v>
      </c>
      <c r="DT2" s="16" t="s">
        <v>70</v>
      </c>
      <c r="DU2" s="15" t="s">
        <v>0</v>
      </c>
      <c r="DV2" s="4" t="s">
        <v>10</v>
      </c>
      <c r="DW2" s="4" t="s">
        <v>11</v>
      </c>
      <c r="DX2" s="4" t="s">
        <v>70</v>
      </c>
      <c r="DY2" s="4" t="s">
        <v>0</v>
      </c>
      <c r="DZ2" s="4" t="s">
        <v>10</v>
      </c>
      <c r="EA2" s="4" t="s">
        <v>11</v>
      </c>
      <c r="EB2" s="4" t="s">
        <v>70</v>
      </c>
      <c r="EC2" s="4" t="s">
        <v>0</v>
      </c>
      <c r="ED2" s="4" t="s">
        <v>10</v>
      </c>
      <c r="EE2" s="4" t="s">
        <v>11</v>
      </c>
      <c r="EF2" s="16" t="s">
        <v>70</v>
      </c>
    </row>
    <row r="3" spans="1:136">
      <c r="A3" s="8" t="s">
        <v>19</v>
      </c>
      <c r="B3">
        <v>0.2009</v>
      </c>
      <c r="C3">
        <v>3.0094699999999999</v>
      </c>
      <c r="D3">
        <v>3.69943</v>
      </c>
      <c r="E3">
        <v>-4.9003500000000004</v>
      </c>
      <c r="F3">
        <v>12.637600000000001</v>
      </c>
      <c r="G3">
        <v>14.11</v>
      </c>
      <c r="H3">
        <v>12.173999999999999</v>
      </c>
      <c r="I3">
        <v>79.292400000000001</v>
      </c>
      <c r="J3">
        <v>5.1740300000000001</v>
      </c>
      <c r="K3">
        <v>2.3789999999999999E-2</v>
      </c>
      <c r="L3">
        <v>18.04692</v>
      </c>
      <c r="M3">
        <v>0.38030000000000003</v>
      </c>
      <c r="N3" s="2">
        <f t="shared" ref="N3:N31" si="0">K3/L3</f>
        <v>1.3182304792175063E-3</v>
      </c>
      <c r="O3" t="s">
        <v>36</v>
      </c>
      <c r="P3">
        <v>4.5255000000000001</v>
      </c>
      <c r="Q3">
        <v>0.22037000000000001</v>
      </c>
      <c r="R3">
        <v>0.20175000000000001</v>
      </c>
      <c r="S3">
        <v>9.6282300000000003</v>
      </c>
      <c r="T3">
        <v>0</v>
      </c>
      <c r="U3">
        <v>33.130000000000003</v>
      </c>
      <c r="V3">
        <v>23.803999999999998</v>
      </c>
      <c r="W3">
        <v>145.7192</v>
      </c>
      <c r="X3">
        <v>27.227910000000001</v>
      </c>
      <c r="Y3">
        <v>3.26715</v>
      </c>
      <c r="Z3">
        <v>128.46142</v>
      </c>
      <c r="AA3">
        <v>2.1600000000000001E-2</v>
      </c>
      <c r="AB3" s="9">
        <f t="shared" ref="AB3:AB30" si="1">Y3/Z3</f>
        <v>2.5432927644735672E-2</v>
      </c>
      <c r="AC3" s="8" t="s">
        <v>29</v>
      </c>
      <c r="AD3">
        <v>12.147410000000001</v>
      </c>
      <c r="AE3">
        <v>245.27615</v>
      </c>
      <c r="AF3" s="2">
        <f>AD3/AE3</f>
        <v>4.9525443056734217E-2</v>
      </c>
      <c r="AG3" t="s">
        <v>50</v>
      </c>
      <c r="AH3">
        <v>0.313</v>
      </c>
      <c r="AI3">
        <v>12.6495</v>
      </c>
      <c r="AJ3" s="9">
        <f>AH3/AI3</f>
        <v>2.4744061030080242E-2</v>
      </c>
      <c r="AK3" s="8" t="s">
        <v>36</v>
      </c>
      <c r="AL3">
        <v>3.1406000000000001</v>
      </c>
      <c r="AM3">
        <v>63.092210000000001</v>
      </c>
      <c r="AN3" s="2">
        <f t="shared" ref="AN3:AN29" si="2">AL3/AM3</f>
        <v>4.9777936135063268E-2</v>
      </c>
      <c r="AO3" t="s">
        <v>55</v>
      </c>
      <c r="AP3">
        <v>0.72789999999999999</v>
      </c>
      <c r="AQ3">
        <v>25.366499999999998</v>
      </c>
      <c r="AR3" s="9">
        <f t="shared" ref="AR3:AR28" si="3">AP3/AQ3</f>
        <v>2.8695326513314807E-2</v>
      </c>
      <c r="AS3" s="8" t="s">
        <v>39</v>
      </c>
      <c r="AT3">
        <v>38.679029999999997</v>
      </c>
      <c r="AU3">
        <v>787.69560000000001</v>
      </c>
      <c r="AV3" s="2">
        <f t="shared" ref="AV3:AV31" si="4">AT3/AU3</f>
        <v>4.9104032065178473E-2</v>
      </c>
      <c r="AW3" t="s">
        <v>104</v>
      </c>
      <c r="AX3">
        <v>0.37119000000000002</v>
      </c>
      <c r="AY3">
        <v>13.09943</v>
      </c>
      <c r="AZ3" s="9">
        <f t="shared" ref="AZ3:AZ33" si="5">AX3/AY3</f>
        <v>2.8336347459393275E-2</v>
      </c>
      <c r="BA3" s="8" t="s">
        <v>143</v>
      </c>
      <c r="BB3">
        <v>2.1353</v>
      </c>
      <c r="BC3">
        <v>42.827599999999997</v>
      </c>
      <c r="BD3" s="2">
        <f t="shared" ref="BD3:BD31" si="6">BB3/BC3</f>
        <v>4.985803547245235E-2</v>
      </c>
      <c r="BE3" t="s">
        <v>98</v>
      </c>
      <c r="BF3">
        <v>0.17133999999999999</v>
      </c>
      <c r="BG3">
        <v>5.1566200000000002</v>
      </c>
      <c r="BH3" s="2">
        <f t="shared" ref="BH3:BH31" si="7">BF3/BG3</f>
        <v>3.3227191454867723E-2</v>
      </c>
      <c r="BI3" t="s">
        <v>99</v>
      </c>
      <c r="BJ3">
        <v>0.28670000000000001</v>
      </c>
      <c r="BK3">
        <v>17.596599999999999</v>
      </c>
      <c r="BL3" s="2">
        <f t="shared" ref="BL3:BL20" si="8">BJ3/BK3</f>
        <v>1.6292920223224944E-2</v>
      </c>
      <c r="BM3" s="8" t="s">
        <v>114</v>
      </c>
      <c r="BN3">
        <v>6.9898100000000003</v>
      </c>
      <c r="BO3">
        <v>141.60317000000001</v>
      </c>
      <c r="BP3" s="2">
        <f t="shared" ref="BP3:BP31" si="9">BN3/BO3</f>
        <v>4.9361959905276129E-2</v>
      </c>
      <c r="BQ3" t="s">
        <v>101</v>
      </c>
      <c r="BR3">
        <v>1.7292000000000001</v>
      </c>
      <c r="BS3">
        <v>53.752600000000001</v>
      </c>
      <c r="BT3" s="2">
        <f t="shared" ref="BT3:BT31" si="10">BR3/BS3</f>
        <v>3.2169606679490856E-2</v>
      </c>
      <c r="BU3" t="s">
        <v>171</v>
      </c>
      <c r="BV3">
        <v>0.60589999999999999</v>
      </c>
      <c r="BW3">
        <v>44.051900000000003</v>
      </c>
      <c r="BX3" s="9">
        <f t="shared" ref="BX3:BX18" si="11">BV3/BW3</f>
        <v>1.3754230805027705E-2</v>
      </c>
      <c r="BY3" s="8" t="s">
        <v>227</v>
      </c>
      <c r="BZ3">
        <v>1.6357999999999999</v>
      </c>
      <c r="CA3">
        <v>33.922690000000003</v>
      </c>
      <c r="CB3" s="2">
        <f>BZ3/CA3</f>
        <v>4.8221411686396327E-2</v>
      </c>
      <c r="CC3" t="s">
        <v>226</v>
      </c>
      <c r="CD3">
        <v>8.2356999999999996</v>
      </c>
      <c r="CE3">
        <v>240.6328</v>
      </c>
      <c r="CF3" s="2">
        <f>CD3/CE3</f>
        <v>3.4225176285194704E-2</v>
      </c>
      <c r="CG3" t="s">
        <v>20</v>
      </c>
      <c r="CH3">
        <v>66.47</v>
      </c>
      <c r="CI3">
        <v>3383.31</v>
      </c>
      <c r="CJ3" s="2">
        <f>CH3/CI3</f>
        <v>1.9646440911415153E-2</v>
      </c>
      <c r="CK3" t="s">
        <v>225</v>
      </c>
      <c r="CL3">
        <v>1.3193999999999999</v>
      </c>
      <c r="CM3">
        <v>141.73920000000001</v>
      </c>
      <c r="CN3" s="9">
        <f>CL3/CM3</f>
        <v>9.3086457380879804E-3</v>
      </c>
      <c r="CO3" s="8" t="s">
        <v>265</v>
      </c>
      <c r="CP3">
        <v>7.19</v>
      </c>
      <c r="CQ3">
        <v>147.12</v>
      </c>
      <c r="CR3" s="2">
        <f>CP3/CQ3</f>
        <v>4.8871669385535617E-2</v>
      </c>
      <c r="CS3" t="s">
        <v>124</v>
      </c>
      <c r="CT3">
        <v>6.94</v>
      </c>
      <c r="CU3">
        <v>197.97</v>
      </c>
      <c r="CV3" s="2">
        <f>CT3/CU3</f>
        <v>3.5055816537859275E-2</v>
      </c>
      <c r="CW3" t="s">
        <v>20</v>
      </c>
      <c r="CX3">
        <v>91.48</v>
      </c>
      <c r="CY3">
        <v>3913.42</v>
      </c>
      <c r="CZ3" s="2">
        <f>CX3/CY3</f>
        <v>2.337597293415989E-2</v>
      </c>
      <c r="DA3" t="s">
        <v>137</v>
      </c>
      <c r="DB3">
        <v>1.66</v>
      </c>
      <c r="DC3">
        <v>174.94</v>
      </c>
      <c r="DD3" s="9">
        <f>DB3/DC3</f>
        <v>9.4889676460500737E-3</v>
      </c>
      <c r="DE3" s="8" t="s">
        <v>207</v>
      </c>
      <c r="DF3">
        <v>14.322100000000001</v>
      </c>
      <c r="DG3">
        <v>287.34750000000003</v>
      </c>
      <c r="DH3" s="2">
        <f>DF3/DG3</f>
        <v>4.9842438162851596E-2</v>
      </c>
      <c r="DI3" t="s">
        <v>296</v>
      </c>
      <c r="DJ3">
        <v>2.5354700000000001</v>
      </c>
      <c r="DK3">
        <v>75.710909999999998</v>
      </c>
      <c r="DL3" s="2">
        <f>DJ3/DK3</f>
        <v>3.3488832719088965E-2</v>
      </c>
      <c r="DM3" t="s">
        <v>175</v>
      </c>
      <c r="DN3">
        <v>43.85</v>
      </c>
      <c r="DO3">
        <v>2818.93</v>
      </c>
      <c r="DP3" s="2">
        <f>DN3/DO3</f>
        <v>1.5555547672343763E-2</v>
      </c>
      <c r="DQ3" t="s">
        <v>230</v>
      </c>
      <c r="DR3">
        <v>0.2094</v>
      </c>
      <c r="DS3">
        <v>1851.2373</v>
      </c>
      <c r="DT3" s="9">
        <f>DR3/DS3</f>
        <v>1.131135376323716E-4</v>
      </c>
      <c r="DU3" s="8" t="s">
        <v>323</v>
      </c>
      <c r="DV3">
        <v>6.2709999999999999</v>
      </c>
      <c r="DW3">
        <v>127.92010000000001</v>
      </c>
      <c r="DX3" s="2">
        <f>DV3/DW3</f>
        <v>4.9022788443723854E-2</v>
      </c>
      <c r="DY3" t="s">
        <v>90</v>
      </c>
      <c r="DZ3">
        <v>35.369999999999997</v>
      </c>
      <c r="EA3">
        <v>1350.04</v>
      </c>
      <c r="EB3" s="2">
        <f>DZ3/EA3</f>
        <v>2.6199223726704392E-2</v>
      </c>
      <c r="EC3" t="s">
        <v>322</v>
      </c>
      <c r="ED3">
        <v>0.48759999999999998</v>
      </c>
      <c r="EE3">
        <v>44.282899999999998</v>
      </c>
      <c r="EF3" s="9">
        <f>ED3/EE3</f>
        <v>1.1011022313353462E-2</v>
      </c>
    </row>
    <row r="4" spans="1:136">
      <c r="A4" s="8" t="s">
        <v>60</v>
      </c>
      <c r="B4">
        <v>0.32400000000000001</v>
      </c>
      <c r="C4">
        <v>3.5551499999999998</v>
      </c>
      <c r="D4">
        <v>30.220289999999999</v>
      </c>
      <c r="E4">
        <v>-30.02834</v>
      </c>
      <c r="F4">
        <v>5.2804700000000002</v>
      </c>
      <c r="G4">
        <v>28.042000000000002</v>
      </c>
      <c r="H4">
        <v>13.688000000000001</v>
      </c>
      <c r="I4">
        <v>152.31360000000001</v>
      </c>
      <c r="J4">
        <v>5.4559300000000004</v>
      </c>
      <c r="K4">
        <v>6.6299999999999998E-2</v>
      </c>
      <c r="L4">
        <v>20.692029999999999</v>
      </c>
      <c r="M4">
        <v>1.3472999999999999</v>
      </c>
      <c r="N4" s="2">
        <f t="shared" si="0"/>
        <v>3.2041322190234597E-3</v>
      </c>
      <c r="O4" t="s">
        <v>26</v>
      </c>
      <c r="P4">
        <v>0.62649999999999995</v>
      </c>
      <c r="Q4">
        <v>0.20100000000000001</v>
      </c>
      <c r="R4">
        <v>2.1663000000000001</v>
      </c>
      <c r="S4">
        <v>13.878310000000001</v>
      </c>
      <c r="T4">
        <v>6.9302799999999998</v>
      </c>
      <c r="U4">
        <v>29.052</v>
      </c>
      <c r="V4">
        <v>21.44</v>
      </c>
      <c r="W4">
        <v>133.19540000000001</v>
      </c>
      <c r="X4">
        <v>15.921799999999999</v>
      </c>
      <c r="Y4">
        <v>1.2161999999999999</v>
      </c>
      <c r="Z4">
        <v>44.406799999999997</v>
      </c>
      <c r="AA4">
        <v>0.23419999999999999</v>
      </c>
      <c r="AB4" s="9">
        <f t="shared" si="1"/>
        <v>2.7387697379680592E-2</v>
      </c>
      <c r="AC4" s="8" t="s">
        <v>18</v>
      </c>
      <c r="AD4">
        <v>8.7363</v>
      </c>
      <c r="AE4">
        <v>178.6241</v>
      </c>
      <c r="AF4" s="2">
        <f>AD4/AE4</f>
        <v>4.8908853844470038E-2</v>
      </c>
      <c r="AG4" t="s">
        <v>45</v>
      </c>
      <c r="AH4">
        <v>1.0080499999999999</v>
      </c>
      <c r="AI4">
        <v>41.746290000000002</v>
      </c>
      <c r="AJ4" s="9">
        <f>AH4/AI4</f>
        <v>2.4147055941977115E-2</v>
      </c>
      <c r="AK4" s="8" t="s">
        <v>71</v>
      </c>
      <c r="AL4">
        <v>2.81935</v>
      </c>
      <c r="AM4">
        <v>56.96884</v>
      </c>
      <c r="AN4" s="2">
        <f t="shared" si="2"/>
        <v>4.9489334871484131E-2</v>
      </c>
      <c r="AO4" t="s">
        <v>18</v>
      </c>
      <c r="AP4">
        <v>5.3724999999999996</v>
      </c>
      <c r="AQ4">
        <v>196.69880000000001</v>
      </c>
      <c r="AR4" s="9">
        <f t="shared" si="3"/>
        <v>2.7313333889174715E-2</v>
      </c>
      <c r="AS4" s="8" t="s">
        <v>182</v>
      </c>
      <c r="AT4">
        <v>13.7202</v>
      </c>
      <c r="AU4">
        <v>281.11489999999998</v>
      </c>
      <c r="AV4" s="2">
        <f t="shared" si="4"/>
        <v>4.8806377748031149E-2</v>
      </c>
      <c r="AW4" t="s">
        <v>92</v>
      </c>
      <c r="AX4">
        <v>1.0521</v>
      </c>
      <c r="AY4">
        <v>38.997300000000003</v>
      </c>
      <c r="AZ4" s="9">
        <f t="shared" si="5"/>
        <v>2.6978790839365802E-2</v>
      </c>
      <c r="BA4" s="8" t="s">
        <v>88</v>
      </c>
      <c r="BB4">
        <v>1.99516</v>
      </c>
      <c r="BC4">
        <v>40.153149999999997</v>
      </c>
      <c r="BD4" s="2">
        <f t="shared" si="6"/>
        <v>4.968875418242405E-2</v>
      </c>
      <c r="BE4" t="s">
        <v>142</v>
      </c>
      <c r="BF4">
        <v>1.1761999999999999</v>
      </c>
      <c r="BG4">
        <v>36.572499999999998</v>
      </c>
      <c r="BH4" s="2">
        <f t="shared" si="7"/>
        <v>3.2160776539749809E-2</v>
      </c>
      <c r="BI4" t="s">
        <v>97</v>
      </c>
      <c r="BJ4">
        <v>9.0551999999999992</v>
      </c>
      <c r="BK4">
        <v>628.06439999999998</v>
      </c>
      <c r="BL4" s="2">
        <f t="shared" si="8"/>
        <v>1.4417629784461592E-2</v>
      </c>
      <c r="BM4" s="8" t="s">
        <v>170</v>
      </c>
      <c r="BN4">
        <v>4.2073700000000001</v>
      </c>
      <c r="BO4">
        <v>86.004990000000006</v>
      </c>
      <c r="BP4" s="2">
        <f t="shared" si="9"/>
        <v>4.8920068475096619E-2</v>
      </c>
      <c r="BQ4" t="s">
        <v>169</v>
      </c>
      <c r="BR4">
        <v>10.941000000000001</v>
      </c>
      <c r="BS4">
        <v>344.14479999999998</v>
      </c>
      <c r="BT4" s="2">
        <f t="shared" si="10"/>
        <v>3.1791850407154203E-2</v>
      </c>
      <c r="BU4" t="s">
        <v>53</v>
      </c>
      <c r="BV4">
        <v>0.38900000000000001</v>
      </c>
      <c r="BW4">
        <v>28.642399999999999</v>
      </c>
      <c r="BX4" s="9">
        <f t="shared" si="11"/>
        <v>1.3581264139876547E-2</v>
      </c>
      <c r="BY4" s="8" t="s">
        <v>224</v>
      </c>
      <c r="BZ4">
        <v>301.36</v>
      </c>
      <c r="CA4">
        <v>6255.69</v>
      </c>
      <c r="CB4" s="2">
        <f>BZ4/CA4</f>
        <v>4.8173742624714466E-2</v>
      </c>
      <c r="CC4" t="s">
        <v>92</v>
      </c>
      <c r="CD4">
        <v>2.0956000000000001</v>
      </c>
      <c r="CE4">
        <v>61.859099999999998</v>
      </c>
      <c r="CF4" s="2">
        <f>CD4/CE4</f>
        <v>3.3876988187671667E-2</v>
      </c>
      <c r="CG4" t="s">
        <v>61</v>
      </c>
      <c r="CH4">
        <v>4.6315</v>
      </c>
      <c r="CI4">
        <v>258.65010000000001</v>
      </c>
      <c r="CJ4" s="2">
        <f>CH4/CI4</f>
        <v>1.7906430347407559E-2</v>
      </c>
      <c r="CK4" t="s">
        <v>34</v>
      </c>
      <c r="CL4">
        <v>1.7531000000000001</v>
      </c>
      <c r="CM4">
        <v>203.90289999999999</v>
      </c>
      <c r="CN4" s="9">
        <f>CL4/CM4</f>
        <v>8.5977197970210344E-3</v>
      </c>
      <c r="CO4" s="8" t="s">
        <v>264</v>
      </c>
      <c r="CP4">
        <v>17.301089999999999</v>
      </c>
      <c r="CQ4">
        <v>355.02226000000002</v>
      </c>
      <c r="CR4" s="2">
        <f>CP4/CQ4</f>
        <v>4.873240906077269E-2</v>
      </c>
      <c r="CS4" t="s">
        <v>167</v>
      </c>
      <c r="CT4">
        <v>0.34599999999999997</v>
      </c>
      <c r="CU4">
        <v>10.11955</v>
      </c>
      <c r="CV4" s="2">
        <f>CT4/CU4</f>
        <v>3.4191243681784264E-2</v>
      </c>
      <c r="CW4" t="s">
        <v>89</v>
      </c>
      <c r="CX4">
        <v>0.27932000000000001</v>
      </c>
      <c r="CY4">
        <v>11.994619999999999</v>
      </c>
      <c r="CZ4" s="2">
        <f>CX4/CY4</f>
        <v>2.3287107052995429E-2</v>
      </c>
      <c r="DA4" t="s">
        <v>180</v>
      </c>
      <c r="DB4">
        <v>0.17776</v>
      </c>
      <c r="DC4">
        <v>18.792290000000001</v>
      </c>
      <c r="DD4" s="9">
        <f>DB4/DC4</f>
        <v>9.4591984265887767E-3</v>
      </c>
      <c r="DE4" s="8" t="s">
        <v>295</v>
      </c>
      <c r="DF4">
        <v>0.3972</v>
      </c>
      <c r="DG4">
        <v>8.0478000000000005</v>
      </c>
      <c r="DH4" s="2">
        <f>DF4/DG4</f>
        <v>4.9355103258033245E-2</v>
      </c>
      <c r="DI4" t="s">
        <v>108</v>
      </c>
      <c r="DJ4">
        <v>14.23</v>
      </c>
      <c r="DK4">
        <v>432.08</v>
      </c>
      <c r="DL4" s="2">
        <f>DJ4/DK4</f>
        <v>3.2933715978522501E-2</v>
      </c>
      <c r="DM4" t="s">
        <v>218</v>
      </c>
      <c r="DN4">
        <v>0.34283000000000002</v>
      </c>
      <c r="DO4">
        <v>22.219580000000001</v>
      </c>
      <c r="DP4" s="2">
        <f>DN4/DO4</f>
        <v>1.5429184530040623E-2</v>
      </c>
      <c r="DQ4" t="s">
        <v>266</v>
      </c>
      <c r="DR4">
        <v>-0.85607</v>
      </c>
      <c r="DS4">
        <v>49.294069999999998</v>
      </c>
      <c r="DT4" s="9">
        <f>DR4/DS4</f>
        <v>-1.7366591965321591E-2</v>
      </c>
      <c r="DU4" s="8" t="s">
        <v>151</v>
      </c>
      <c r="DV4">
        <v>13.83</v>
      </c>
      <c r="DW4">
        <v>284.94</v>
      </c>
      <c r="DX4" s="2">
        <f>DV4/DW4</f>
        <v>4.8536534007159404E-2</v>
      </c>
      <c r="DY4" t="s">
        <v>321</v>
      </c>
      <c r="DZ4">
        <v>1.1100000000000001</v>
      </c>
      <c r="EA4">
        <v>43.19</v>
      </c>
      <c r="EB4" s="2">
        <f>DZ4/EA4</f>
        <v>2.5700393609631864E-2</v>
      </c>
      <c r="EC4" t="s">
        <v>152</v>
      </c>
      <c r="ED4">
        <v>4.09</v>
      </c>
      <c r="EE4">
        <v>377.9</v>
      </c>
      <c r="EF4" s="9">
        <f>ED4/EE4</f>
        <v>1.0822969039428421E-2</v>
      </c>
    </row>
    <row r="5" spans="1:136">
      <c r="A5" s="8" t="s">
        <v>22</v>
      </c>
      <c r="B5">
        <v>0.15129999999999999</v>
      </c>
      <c r="C5">
        <v>0.97677000000000003</v>
      </c>
      <c r="D5">
        <v>4.3564299999999996</v>
      </c>
      <c r="E5">
        <v>6.2706099999999996</v>
      </c>
      <c r="F5">
        <v>4.3409999999999997E-2</v>
      </c>
      <c r="G5">
        <v>24.032</v>
      </c>
      <c r="H5">
        <v>20.78</v>
      </c>
      <c r="I5">
        <v>57.390300000000003</v>
      </c>
      <c r="J5">
        <v>11.247310000000001</v>
      </c>
      <c r="K5">
        <v>8.2159999999999997E-2</v>
      </c>
      <c r="L5">
        <v>10.798489999999999</v>
      </c>
      <c r="M5">
        <v>3.1699999999999999E-2</v>
      </c>
      <c r="N5" s="2">
        <f t="shared" si="0"/>
        <v>7.6084711843970778E-3</v>
      </c>
      <c r="O5" t="s">
        <v>16</v>
      </c>
      <c r="P5">
        <v>0.88660000000000005</v>
      </c>
      <c r="Q5">
        <v>51.402299999999997</v>
      </c>
      <c r="R5">
        <v>-167.8133</v>
      </c>
      <c r="S5">
        <v>287.721</v>
      </c>
      <c r="T5">
        <v>184.86799999999999</v>
      </c>
      <c r="U5">
        <v>14.358000000000001</v>
      </c>
      <c r="V5">
        <v>14.458</v>
      </c>
      <c r="W5">
        <v>1318.7303999999999</v>
      </c>
      <c r="X5">
        <v>708.99530000000004</v>
      </c>
      <c r="Y5">
        <v>4.7502000000000004</v>
      </c>
      <c r="Z5">
        <v>170.42310000000001</v>
      </c>
      <c r="AA5">
        <v>0.5222</v>
      </c>
      <c r="AB5" s="9">
        <f t="shared" si="1"/>
        <v>2.7872982007720787E-2</v>
      </c>
      <c r="AC5" s="8" t="s">
        <v>43</v>
      </c>
      <c r="AD5">
        <v>1.68207</v>
      </c>
      <c r="AE5">
        <v>35.008029999999998</v>
      </c>
      <c r="AF5" s="2">
        <f>AD5/AE5</f>
        <v>4.8048119245784469E-2</v>
      </c>
      <c r="AG5" t="s">
        <v>48</v>
      </c>
      <c r="AH5">
        <v>3.96</v>
      </c>
      <c r="AI5">
        <v>165.76</v>
      </c>
      <c r="AJ5" s="9">
        <f>AH5/AI5</f>
        <v>2.3889961389961391E-2</v>
      </c>
      <c r="AK5" s="8" t="s">
        <v>72</v>
      </c>
      <c r="AL5">
        <v>7.2195999999999998</v>
      </c>
      <c r="AM5">
        <v>147.64570000000001</v>
      </c>
      <c r="AN5" s="2">
        <f t="shared" si="2"/>
        <v>4.8898139261759739E-2</v>
      </c>
      <c r="AO5" t="s">
        <v>20</v>
      </c>
      <c r="AP5">
        <v>34.6828</v>
      </c>
      <c r="AQ5">
        <v>1322.3215</v>
      </c>
      <c r="AR5" s="9">
        <f t="shared" si="3"/>
        <v>2.6228719717557341E-2</v>
      </c>
      <c r="AS5" s="8" t="s">
        <v>51</v>
      </c>
      <c r="AT5">
        <v>1.6927700000000001</v>
      </c>
      <c r="AU5">
        <v>34.891129999999997</v>
      </c>
      <c r="AV5" s="2">
        <f t="shared" si="4"/>
        <v>4.8515768907455854E-2</v>
      </c>
      <c r="AW5" t="s">
        <v>46</v>
      </c>
      <c r="AX5">
        <v>1.3427</v>
      </c>
      <c r="AY5">
        <v>51.6402</v>
      </c>
      <c r="AZ5" s="9">
        <f t="shared" si="5"/>
        <v>2.6001061188763792E-2</v>
      </c>
      <c r="BA5" s="8" t="s">
        <v>140</v>
      </c>
      <c r="BB5">
        <v>34.049999999999997</v>
      </c>
      <c r="BC5">
        <v>690.18</v>
      </c>
      <c r="BD5" s="2">
        <f t="shared" si="6"/>
        <v>4.9334956098409113E-2</v>
      </c>
      <c r="BE5" t="s">
        <v>141</v>
      </c>
      <c r="BF5">
        <v>14.28219</v>
      </c>
      <c r="BG5">
        <v>453.64600999999999</v>
      </c>
      <c r="BH5" s="2">
        <f t="shared" si="7"/>
        <v>3.148311609750519E-2</v>
      </c>
      <c r="BI5" t="s">
        <v>18</v>
      </c>
      <c r="BJ5">
        <v>3.8519000000000001</v>
      </c>
      <c r="BK5">
        <v>288.7226</v>
      </c>
      <c r="BL5" s="2">
        <f t="shared" si="8"/>
        <v>1.3341179388104706E-2</v>
      </c>
      <c r="BM5" s="8" t="s">
        <v>168</v>
      </c>
      <c r="BN5">
        <v>0.76873999999999998</v>
      </c>
      <c r="BO5">
        <v>15.876569999999999</v>
      </c>
      <c r="BP5" s="2">
        <f t="shared" si="9"/>
        <v>4.8419778327434708E-2</v>
      </c>
      <c r="BQ5" t="s">
        <v>167</v>
      </c>
      <c r="BR5">
        <v>0.35504999999999998</v>
      </c>
      <c r="BS5">
        <v>11.27431</v>
      </c>
      <c r="BT5" s="2">
        <f t="shared" si="10"/>
        <v>3.1491949396459738E-2</v>
      </c>
      <c r="BU5" t="s">
        <v>113</v>
      </c>
      <c r="BV5">
        <v>1.2244699999999999</v>
      </c>
      <c r="BW5">
        <v>96.660539999999997</v>
      </c>
      <c r="BX5" s="9">
        <f t="shared" si="11"/>
        <v>1.2667733906721398E-2</v>
      </c>
      <c r="BY5" s="8" t="s">
        <v>223</v>
      </c>
      <c r="BZ5">
        <v>99.94</v>
      </c>
      <c r="CA5">
        <v>2111.58</v>
      </c>
      <c r="CB5" s="2">
        <f>BZ5/CA5</f>
        <v>4.7329487871641145E-2</v>
      </c>
      <c r="CC5" t="s">
        <v>222</v>
      </c>
      <c r="CD5">
        <v>19.27</v>
      </c>
      <c r="CE5">
        <v>578.03</v>
      </c>
      <c r="CF5" s="2">
        <f>CD5/CE5</f>
        <v>3.3337370032697267E-2</v>
      </c>
      <c r="CG5" t="s">
        <v>221</v>
      </c>
      <c r="CH5">
        <v>0.59799999999999998</v>
      </c>
      <c r="CI5">
        <v>33.4009</v>
      </c>
      <c r="CJ5" s="2">
        <f>CH5/CI5</f>
        <v>1.7903709181489119E-2</v>
      </c>
      <c r="CK5" t="s">
        <v>220</v>
      </c>
      <c r="CL5">
        <v>0.29272999999999999</v>
      </c>
      <c r="CM5">
        <v>34.883690000000001</v>
      </c>
      <c r="CN5" s="9">
        <f>CL5/CM5</f>
        <v>8.3916007738860186E-3</v>
      </c>
      <c r="CO5" s="8" t="s">
        <v>263</v>
      </c>
      <c r="CP5">
        <v>12.7156</v>
      </c>
      <c r="CQ5">
        <v>261.67239999999998</v>
      </c>
      <c r="CR5" s="2">
        <f>CP5/CQ5</f>
        <v>4.8593584955845558E-2</v>
      </c>
      <c r="CS5" t="s">
        <v>262</v>
      </c>
      <c r="CT5">
        <v>4.6349999999999998</v>
      </c>
      <c r="CU5">
        <v>141.7167</v>
      </c>
      <c r="CV5" s="2">
        <f>CT5/CU5</f>
        <v>3.2706096035259077E-2</v>
      </c>
      <c r="CW5" t="s">
        <v>46</v>
      </c>
      <c r="CX5">
        <v>3.6676000000000002</v>
      </c>
      <c r="CY5">
        <v>170.25229999999999</v>
      </c>
      <c r="CZ5" s="2">
        <f>CX5/CY5</f>
        <v>2.1542146567182941E-2</v>
      </c>
      <c r="DA5" t="s">
        <v>261</v>
      </c>
      <c r="DB5">
        <v>0.35089999999999999</v>
      </c>
      <c r="DC5">
        <v>37.508400000000002</v>
      </c>
      <c r="DD5" s="9">
        <f>DB5/DC5</f>
        <v>9.3552377600750764E-3</v>
      </c>
      <c r="DE5" s="8" t="s">
        <v>253</v>
      </c>
      <c r="DF5">
        <v>9.7959999999999994</v>
      </c>
      <c r="DG5">
        <v>205.01</v>
      </c>
      <c r="DH5" s="2">
        <f>DF5/DG5</f>
        <v>4.778303497390371E-2</v>
      </c>
      <c r="DI5" t="s">
        <v>294</v>
      </c>
      <c r="DJ5">
        <v>0.44269999999999998</v>
      </c>
      <c r="DK5">
        <v>13.533899999999999</v>
      </c>
      <c r="DL5" s="2">
        <f>DJ5/DK5</f>
        <v>3.2710453010588225E-2</v>
      </c>
      <c r="DM5" t="s">
        <v>192</v>
      </c>
      <c r="DN5">
        <v>0.17249</v>
      </c>
      <c r="DO5">
        <v>11.438179999999999</v>
      </c>
      <c r="DP5" s="2">
        <f>DN5/DO5</f>
        <v>1.5080196324939808E-2</v>
      </c>
      <c r="DT5" s="17"/>
      <c r="DU5" s="8" t="s">
        <v>320</v>
      </c>
      <c r="DV5">
        <v>0.39989999999999998</v>
      </c>
      <c r="DW5">
        <v>8.2909000000000006</v>
      </c>
      <c r="DX5" s="2">
        <f>DV5/DW5</f>
        <v>4.8233605519304293E-2</v>
      </c>
      <c r="DY5" t="s">
        <v>131</v>
      </c>
      <c r="DZ5">
        <v>0.43319999999999997</v>
      </c>
      <c r="EA5">
        <v>16.930800000000001</v>
      </c>
      <c r="EB5" s="2">
        <f>DZ5/EA5</f>
        <v>2.5586505067687289E-2</v>
      </c>
      <c r="EC5" t="s">
        <v>196</v>
      </c>
      <c r="ED5">
        <v>0.20487</v>
      </c>
      <c r="EE5">
        <v>19.566939999999999</v>
      </c>
      <c r="EF5" s="9">
        <f>ED5/EE5</f>
        <v>1.0470211489379535E-2</v>
      </c>
    </row>
    <row r="6" spans="1:136">
      <c r="A6" s="8" t="s">
        <v>56</v>
      </c>
      <c r="B6">
        <v>0.78310000000000002</v>
      </c>
      <c r="C6">
        <v>82.061199999999999</v>
      </c>
      <c r="D6">
        <v>43.4985</v>
      </c>
      <c r="E6">
        <v>20.8645</v>
      </c>
      <c r="F6">
        <v>25.90239</v>
      </c>
      <c r="G6">
        <v>16.033999999999999</v>
      </c>
      <c r="H6">
        <v>11.43</v>
      </c>
      <c r="I6">
        <v>483.98390000000001</v>
      </c>
      <c r="J6">
        <v>250.50700000000001</v>
      </c>
      <c r="K6">
        <v>0.3</v>
      </c>
      <c r="L6">
        <v>29.0642</v>
      </c>
      <c r="M6">
        <v>0.81220000000000003</v>
      </c>
      <c r="N6" s="2">
        <f t="shared" si="0"/>
        <v>1.0321976865009186E-2</v>
      </c>
      <c r="O6" t="s">
        <v>41</v>
      </c>
      <c r="P6">
        <v>1.1578999999999999</v>
      </c>
      <c r="Q6">
        <v>23.03425</v>
      </c>
      <c r="R6">
        <v>-7.8441099999999997</v>
      </c>
      <c r="S6">
        <v>33.172240000000002</v>
      </c>
      <c r="T6">
        <v>-9.1965299999999992</v>
      </c>
      <c r="U6">
        <v>16.001999999999999</v>
      </c>
      <c r="V6">
        <v>15.004</v>
      </c>
      <c r="W6">
        <v>111.02</v>
      </c>
      <c r="X6">
        <v>204.18558999999999</v>
      </c>
      <c r="Y6">
        <v>5.1868999999999996</v>
      </c>
      <c r="Z6">
        <v>185.99014</v>
      </c>
      <c r="AA6">
        <v>0.26469999999999999</v>
      </c>
      <c r="AB6" s="9">
        <f t="shared" si="1"/>
        <v>2.7888037505644114E-2</v>
      </c>
      <c r="AC6" s="8" t="s">
        <v>62</v>
      </c>
      <c r="AD6">
        <v>58.776000000000003</v>
      </c>
      <c r="AE6">
        <v>1260.498</v>
      </c>
      <c r="AF6" s="2">
        <f>AD6/AE6</f>
        <v>4.6629189415611928E-2</v>
      </c>
      <c r="AG6" t="s">
        <v>49</v>
      </c>
      <c r="AH6">
        <v>4.2484000000000002</v>
      </c>
      <c r="AI6">
        <v>178.28120000000001</v>
      </c>
      <c r="AJ6" s="9">
        <f>AH6/AI6</f>
        <v>2.3829770048664694E-2</v>
      </c>
      <c r="AK6" s="8" t="s">
        <v>74</v>
      </c>
      <c r="AL6">
        <v>2.9222299999999999</v>
      </c>
      <c r="AM6">
        <v>59.864330000000002</v>
      </c>
      <c r="AN6" s="2">
        <f t="shared" si="2"/>
        <v>4.881421039874663E-2</v>
      </c>
      <c r="AO6" t="s">
        <v>21</v>
      </c>
      <c r="AP6">
        <v>3.5950000000000002</v>
      </c>
      <c r="AQ6">
        <v>137.55260000000001</v>
      </c>
      <c r="AR6" s="9">
        <f t="shared" si="3"/>
        <v>2.6135456545350651E-2</v>
      </c>
      <c r="AS6" s="8" t="s">
        <v>94</v>
      </c>
      <c r="AT6">
        <v>1.4011</v>
      </c>
      <c r="AU6">
        <v>30.977900000000002</v>
      </c>
      <c r="AV6" s="2">
        <f t="shared" si="4"/>
        <v>4.5229018106456534E-2</v>
      </c>
      <c r="AW6" t="s">
        <v>21</v>
      </c>
      <c r="AX6">
        <v>3.9632999999999998</v>
      </c>
      <c r="AY6">
        <v>154.6705</v>
      </c>
      <c r="AZ6" s="9">
        <f t="shared" si="5"/>
        <v>2.5624149401469575E-2</v>
      </c>
      <c r="BA6" s="8" t="s">
        <v>27</v>
      </c>
      <c r="BB6">
        <v>4.2409999999999997</v>
      </c>
      <c r="BC6">
        <v>86.034199999999998</v>
      </c>
      <c r="BD6" s="2">
        <f t="shared" si="6"/>
        <v>4.9294350386241748E-2</v>
      </c>
      <c r="BE6" t="s">
        <v>35</v>
      </c>
      <c r="BF6">
        <v>1.6475</v>
      </c>
      <c r="BG6">
        <v>53.3583</v>
      </c>
      <c r="BH6" s="2">
        <f t="shared" si="7"/>
        <v>3.0876171092407367E-2</v>
      </c>
      <c r="BI6" t="s">
        <v>49</v>
      </c>
      <c r="BJ6">
        <v>4.7602000000000002</v>
      </c>
      <c r="BK6">
        <v>367.91149999999999</v>
      </c>
      <c r="BL6" s="2">
        <f t="shared" si="8"/>
        <v>1.293843764057389E-2</v>
      </c>
      <c r="BM6" s="8" t="s">
        <v>166</v>
      </c>
      <c r="BN6">
        <v>9.4819999999999993</v>
      </c>
      <c r="BO6">
        <v>197.48009999999999</v>
      </c>
      <c r="BP6" s="2">
        <f t="shared" si="9"/>
        <v>4.8014964545794736E-2</v>
      </c>
      <c r="BQ6" t="s">
        <v>115</v>
      </c>
      <c r="BR6">
        <v>11.435499999999999</v>
      </c>
      <c r="BS6">
        <v>366.9941</v>
      </c>
      <c r="BT6" s="2">
        <f t="shared" si="10"/>
        <v>3.1159901480705E-2</v>
      </c>
      <c r="BU6" t="s">
        <v>135</v>
      </c>
      <c r="BV6">
        <v>2.4257599999999999</v>
      </c>
      <c r="BW6">
        <v>212.90017</v>
      </c>
      <c r="BX6" s="9">
        <f t="shared" si="11"/>
        <v>1.1393884748894282E-2</v>
      </c>
      <c r="BY6" s="8" t="s">
        <v>106</v>
      </c>
      <c r="BZ6">
        <v>21.55</v>
      </c>
      <c r="CA6">
        <v>458.9</v>
      </c>
      <c r="CB6" s="2">
        <f>BZ6/CA6</f>
        <v>4.6960122030943567E-2</v>
      </c>
      <c r="CC6" t="s">
        <v>101</v>
      </c>
      <c r="CD6">
        <v>1.7889999999999999</v>
      </c>
      <c r="CE6">
        <v>54.347700000000003</v>
      </c>
      <c r="CF6" s="2">
        <f>CD6/CE6</f>
        <v>3.291767636900917E-2</v>
      </c>
      <c r="CG6" t="s">
        <v>54</v>
      </c>
      <c r="CH6">
        <v>1.9537</v>
      </c>
      <c r="CI6">
        <v>111.0719</v>
      </c>
      <c r="CJ6" s="2">
        <f>CH6/CI6</f>
        <v>1.7589507337139276E-2</v>
      </c>
      <c r="CK6" t="s">
        <v>219</v>
      </c>
      <c r="CL6">
        <v>0.62970000000000004</v>
      </c>
      <c r="CM6">
        <v>129.09800000000001</v>
      </c>
      <c r="CN6" s="9">
        <f>CL6/CM6</f>
        <v>4.8776898170382185E-3</v>
      </c>
      <c r="CO6" s="8" t="s">
        <v>33</v>
      </c>
      <c r="CP6">
        <v>69.820599999999999</v>
      </c>
      <c r="CQ6">
        <v>1454.9645</v>
      </c>
      <c r="CR6" s="2">
        <f>CP6/CQ6</f>
        <v>4.7987837503939097E-2</v>
      </c>
      <c r="CS6" t="s">
        <v>105</v>
      </c>
      <c r="CT6">
        <v>3.6937000000000002</v>
      </c>
      <c r="CU6">
        <v>113.0988</v>
      </c>
      <c r="CV6" s="2">
        <f>CT6/CU6</f>
        <v>3.2659055622163986E-2</v>
      </c>
      <c r="CW6" t="s">
        <v>191</v>
      </c>
      <c r="CX6">
        <v>0.48896000000000001</v>
      </c>
      <c r="CY6">
        <v>22.937529999999999</v>
      </c>
      <c r="CZ6" s="2">
        <f>CX6/CY6</f>
        <v>2.1317029340125113E-2</v>
      </c>
      <c r="DA6" t="s">
        <v>260</v>
      </c>
      <c r="DB6">
        <v>7.6246</v>
      </c>
      <c r="DC6">
        <v>913.05190000000005</v>
      </c>
      <c r="DD6" s="9">
        <f>DB6/DC6</f>
        <v>8.3506753559135019E-3</v>
      </c>
      <c r="DE6" s="8" t="s">
        <v>293</v>
      </c>
      <c r="DF6">
        <v>26.74</v>
      </c>
      <c r="DG6">
        <v>559.95000000000005</v>
      </c>
      <c r="DH6" s="2">
        <f>DF6/DG6</f>
        <v>4.77542637735512E-2</v>
      </c>
      <c r="DI6" t="s">
        <v>292</v>
      </c>
      <c r="DJ6">
        <v>12.039</v>
      </c>
      <c r="DK6">
        <v>375.16399999999999</v>
      </c>
      <c r="DL6" s="2">
        <f>DJ6/DK6</f>
        <v>3.2089965988207826E-2</v>
      </c>
      <c r="DM6" t="s">
        <v>54</v>
      </c>
      <c r="DN6">
        <v>1.7028000000000001</v>
      </c>
      <c r="DO6">
        <v>133.41970000000001</v>
      </c>
      <c r="DP6" s="2">
        <f>DN6/DO6</f>
        <v>1.2762732939738284E-2</v>
      </c>
      <c r="DT6" s="17"/>
      <c r="DU6" s="8" t="s">
        <v>319</v>
      </c>
      <c r="DV6">
        <v>2.2331500000000002</v>
      </c>
      <c r="DW6">
        <v>46.847200000000001</v>
      </c>
      <c r="DX6" s="2">
        <f>DV6/DW6</f>
        <v>4.7668804112092081E-2</v>
      </c>
      <c r="DY6" t="s">
        <v>318</v>
      </c>
      <c r="DZ6">
        <v>5.0156000000000001</v>
      </c>
      <c r="EA6">
        <v>196.7893</v>
      </c>
      <c r="EB6" s="2">
        <f>DZ6/EA6</f>
        <v>2.5487158092436936E-2</v>
      </c>
      <c r="EC6" t="s">
        <v>135</v>
      </c>
      <c r="ED6">
        <v>3.77</v>
      </c>
      <c r="EE6">
        <v>378.53309999999999</v>
      </c>
      <c r="EF6" s="9">
        <f>ED6/EE6</f>
        <v>9.9594989183244484E-3</v>
      </c>
    </row>
    <row r="7" spans="1:136">
      <c r="A7" s="8" t="s">
        <v>35</v>
      </c>
      <c r="B7">
        <v>0.4012</v>
      </c>
      <c r="C7">
        <v>1.7907</v>
      </c>
      <c r="D7">
        <v>-4.8148</v>
      </c>
      <c r="E7">
        <v>15.618270000000001</v>
      </c>
      <c r="F7">
        <v>10.43656</v>
      </c>
      <c r="G7">
        <v>22.65</v>
      </c>
      <c r="H7">
        <v>14.603999999999999</v>
      </c>
      <c r="I7">
        <v>295.06689999999998</v>
      </c>
      <c r="J7">
        <v>28.241399999999999</v>
      </c>
      <c r="K7">
        <v>0.22570000000000001</v>
      </c>
      <c r="L7">
        <v>20.8751</v>
      </c>
      <c r="M7">
        <v>0.87570000000000003</v>
      </c>
      <c r="N7" s="2">
        <f t="shared" si="0"/>
        <v>1.0811924254255071E-2</v>
      </c>
      <c r="O7" t="s">
        <v>55</v>
      </c>
      <c r="P7">
        <v>1.4978</v>
      </c>
      <c r="Q7">
        <v>18.3324</v>
      </c>
      <c r="R7">
        <v>21.8184</v>
      </c>
      <c r="S7">
        <v>21.917200000000001</v>
      </c>
      <c r="T7">
        <v>13.84831</v>
      </c>
      <c r="U7">
        <v>23.326000000000001</v>
      </c>
      <c r="V7">
        <v>21.577999999999999</v>
      </c>
      <c r="W7">
        <v>232.46180000000001</v>
      </c>
      <c r="X7">
        <v>86.7333</v>
      </c>
      <c r="Y7">
        <v>0.52900000000000003</v>
      </c>
      <c r="Z7">
        <v>17.2745</v>
      </c>
      <c r="AA7">
        <v>0.3679</v>
      </c>
      <c r="AB7" s="9">
        <f t="shared" si="1"/>
        <v>3.0623172884888132E-2</v>
      </c>
      <c r="AC7" s="8" t="s">
        <v>51</v>
      </c>
      <c r="AD7">
        <v>1.78685</v>
      </c>
      <c r="AE7">
        <v>38.893349999999998</v>
      </c>
      <c r="AF7" s="2">
        <f>AD7/AE7</f>
        <v>4.5942301190306317E-2</v>
      </c>
      <c r="AG7" t="s">
        <v>34</v>
      </c>
      <c r="AH7">
        <v>0.42662</v>
      </c>
      <c r="AI7">
        <v>17.925519999999999</v>
      </c>
      <c r="AJ7" s="9">
        <f>AH7/AI7</f>
        <v>2.3799588519607801E-2</v>
      </c>
      <c r="AK7" s="8" t="s">
        <v>75</v>
      </c>
      <c r="AL7">
        <v>39.299999999999997</v>
      </c>
      <c r="AM7">
        <v>821.31</v>
      </c>
      <c r="AN7" s="2">
        <f t="shared" si="2"/>
        <v>4.7850385359973699E-2</v>
      </c>
      <c r="AO7" t="s">
        <v>73</v>
      </c>
      <c r="AP7">
        <v>4.9009999999999998</v>
      </c>
      <c r="AQ7">
        <v>187.78299999999999</v>
      </c>
      <c r="AR7" s="9">
        <f t="shared" si="3"/>
        <v>2.6099274162197858E-2</v>
      </c>
      <c r="AS7" s="8" t="s">
        <v>181</v>
      </c>
      <c r="AT7">
        <v>0.27389999999999998</v>
      </c>
      <c r="AU7">
        <v>6.0621999999999998</v>
      </c>
      <c r="AV7" s="2">
        <f t="shared" si="4"/>
        <v>4.5181617234667279E-2</v>
      </c>
      <c r="AW7" t="s">
        <v>180</v>
      </c>
      <c r="AX7">
        <v>0.31239</v>
      </c>
      <c r="AY7">
        <v>12.281599999999999</v>
      </c>
      <c r="AZ7" s="9">
        <f t="shared" si="5"/>
        <v>2.5435610995310057E-2</v>
      </c>
      <c r="BA7" s="8" t="s">
        <v>139</v>
      </c>
      <c r="BB7">
        <v>2.3336999999999999</v>
      </c>
      <c r="BC7">
        <v>49.599899999999998</v>
      </c>
      <c r="BD7" s="2">
        <f t="shared" si="6"/>
        <v>4.7050498085681625E-2</v>
      </c>
      <c r="BE7" t="s">
        <v>33</v>
      </c>
      <c r="BF7">
        <v>24.338000000000001</v>
      </c>
      <c r="BG7">
        <v>798.00990000000002</v>
      </c>
      <c r="BH7" s="2">
        <f t="shared" si="7"/>
        <v>3.0498368503949637E-2</v>
      </c>
      <c r="BI7" t="s">
        <v>46</v>
      </c>
      <c r="BJ7">
        <v>0.77459999999999996</v>
      </c>
      <c r="BK7">
        <v>66.701999999999998</v>
      </c>
      <c r="BL7" s="2">
        <f t="shared" si="8"/>
        <v>1.1612845192048214E-2</v>
      </c>
      <c r="BM7" s="8" t="s">
        <v>165</v>
      </c>
      <c r="BN7">
        <v>111.66</v>
      </c>
      <c r="BO7">
        <v>2376.75</v>
      </c>
      <c r="BP7" s="2">
        <f t="shared" si="9"/>
        <v>4.6980119911644053E-2</v>
      </c>
      <c r="BQ7" t="s">
        <v>164</v>
      </c>
      <c r="BR7">
        <v>1.524</v>
      </c>
      <c r="BS7">
        <v>50.106999999999999</v>
      </c>
      <c r="BT7" s="2">
        <f t="shared" si="10"/>
        <v>3.04149120881314E-2</v>
      </c>
      <c r="BU7" t="s">
        <v>138</v>
      </c>
      <c r="BV7">
        <v>1.3872</v>
      </c>
      <c r="BW7">
        <v>127.96429000000001</v>
      </c>
      <c r="BX7" s="9">
        <f t="shared" si="11"/>
        <v>1.0840524336906803E-2</v>
      </c>
      <c r="BY7" s="8" t="s">
        <v>93</v>
      </c>
      <c r="BZ7">
        <v>7.9912000000000001</v>
      </c>
      <c r="CA7">
        <v>170.68780000000001</v>
      </c>
      <c r="CB7" s="2">
        <f>BZ7/CA7</f>
        <v>4.6817640159402131E-2</v>
      </c>
      <c r="CC7" t="s">
        <v>218</v>
      </c>
      <c r="CD7">
        <v>0.47349000000000002</v>
      </c>
      <c r="CE7">
        <v>14.5214</v>
      </c>
      <c r="CF7" s="2">
        <f>CD7/CE7</f>
        <v>3.2606360268293694E-2</v>
      </c>
      <c r="CG7" t="s">
        <v>217</v>
      </c>
      <c r="CH7">
        <v>4.7468000000000004</v>
      </c>
      <c r="CI7">
        <v>273.64940000000001</v>
      </c>
      <c r="CJ7" s="2">
        <f>CH7/CI7</f>
        <v>1.7346283236871707E-2</v>
      </c>
      <c r="CK7" t="s">
        <v>46</v>
      </c>
      <c r="CL7">
        <v>0.42780000000000001</v>
      </c>
      <c r="CM7">
        <v>90.523899999999998</v>
      </c>
      <c r="CN7" s="9">
        <f>CL7/CM7</f>
        <v>4.7258237879720163E-3</v>
      </c>
      <c r="CO7" s="8" t="s">
        <v>190</v>
      </c>
      <c r="CP7">
        <v>21.3324</v>
      </c>
      <c r="CQ7">
        <v>445.0831</v>
      </c>
      <c r="CR7" s="2">
        <f>CP7/CQ7</f>
        <v>4.792902718615917E-2</v>
      </c>
      <c r="CS7" t="s">
        <v>43</v>
      </c>
      <c r="CT7">
        <v>2.1899000000000002</v>
      </c>
      <c r="CU7">
        <v>67.5321</v>
      </c>
      <c r="CV7" s="2">
        <f>CT7/CU7</f>
        <v>3.2427541865275925E-2</v>
      </c>
      <c r="CW7" t="s">
        <v>168</v>
      </c>
      <c r="CX7">
        <v>0.37340000000000001</v>
      </c>
      <c r="CY7">
        <v>17.688600000000001</v>
      </c>
      <c r="CZ7" s="2">
        <f>CX7/CY7</f>
        <v>2.1109641237859411E-2</v>
      </c>
      <c r="DA7" t="s">
        <v>171</v>
      </c>
      <c r="DB7">
        <v>0.74580000000000002</v>
      </c>
      <c r="DC7">
        <v>90.721100000000007</v>
      </c>
      <c r="DD7" s="9">
        <f>DB7/DC7</f>
        <v>8.2207997918896485E-3</v>
      </c>
      <c r="DE7" s="8" t="s">
        <v>250</v>
      </c>
      <c r="DF7">
        <v>37.668500000000002</v>
      </c>
      <c r="DG7">
        <v>812.33069999999998</v>
      </c>
      <c r="DH7" s="2">
        <f>DF7/DG7</f>
        <v>4.6370893036542876E-2</v>
      </c>
      <c r="DI7" t="s">
        <v>291</v>
      </c>
      <c r="DJ7">
        <v>0.36680000000000001</v>
      </c>
      <c r="DK7">
        <v>12.0444</v>
      </c>
      <c r="DL7" s="2">
        <f>DJ7/DK7</f>
        <v>3.0453986915080871E-2</v>
      </c>
      <c r="DM7" t="s">
        <v>34</v>
      </c>
      <c r="DN7">
        <v>3.7791999999999999</v>
      </c>
      <c r="DO7">
        <v>299.80009999999999</v>
      </c>
      <c r="DP7" s="2">
        <f>DN7/DO7</f>
        <v>1.2605732953391277E-2</v>
      </c>
      <c r="DT7" s="17"/>
      <c r="DU7" s="8" t="s">
        <v>24</v>
      </c>
      <c r="DV7">
        <v>32.316699999999997</v>
      </c>
      <c r="DW7">
        <v>680.7921</v>
      </c>
      <c r="DX7" s="2">
        <f>DV7/DW7</f>
        <v>4.7469264111613514E-2</v>
      </c>
      <c r="DY7" t="s">
        <v>112</v>
      </c>
      <c r="DZ7">
        <v>4.9885000000000002</v>
      </c>
      <c r="EA7">
        <v>196.8338</v>
      </c>
      <c r="EB7" s="2">
        <f>DZ7/EA7</f>
        <v>2.5343716373915456E-2</v>
      </c>
      <c r="EC7" t="s">
        <v>54</v>
      </c>
      <c r="ED7">
        <v>1.2276</v>
      </c>
      <c r="EE7">
        <v>131.845</v>
      </c>
      <c r="EF7" s="9">
        <f>ED7/EE7</f>
        <v>9.3109332928817939E-3</v>
      </c>
    </row>
    <row r="8" spans="1:136">
      <c r="A8" s="8" t="s">
        <v>25</v>
      </c>
      <c r="B8">
        <v>1.2461</v>
      </c>
      <c r="C8">
        <v>153.27000000000001</v>
      </c>
      <c r="D8">
        <v>-18.0489</v>
      </c>
      <c r="E8">
        <v>173.77279999999999</v>
      </c>
      <c r="F8">
        <v>241.63210000000001</v>
      </c>
      <c r="G8">
        <v>20.393999999999998</v>
      </c>
      <c r="H8">
        <v>17.065999999999999</v>
      </c>
      <c r="I8">
        <v>1712.73</v>
      </c>
      <c r="J8">
        <v>669.96339999999998</v>
      </c>
      <c r="K8">
        <v>11.1218</v>
      </c>
      <c r="L8">
        <v>903.36519999999996</v>
      </c>
      <c r="M8">
        <v>0.29559999999999997</v>
      </c>
      <c r="N8" s="2">
        <f t="shared" si="0"/>
        <v>1.2311521409060257E-2</v>
      </c>
      <c r="O8" t="s">
        <v>21</v>
      </c>
      <c r="P8">
        <v>0.51490000000000002</v>
      </c>
      <c r="Q8">
        <v>0</v>
      </c>
      <c r="R8">
        <v>17.920300000000001</v>
      </c>
      <c r="S8">
        <v>13.057980000000001</v>
      </c>
      <c r="T8">
        <v>-13.735620000000001</v>
      </c>
      <c r="U8">
        <v>15.538</v>
      </c>
      <c r="V8">
        <v>11.532</v>
      </c>
      <c r="W8">
        <v>189.65989999999999</v>
      </c>
      <c r="X8">
        <v>22.112100000000002</v>
      </c>
      <c r="Y8">
        <v>4.3616000000000001</v>
      </c>
      <c r="Z8">
        <v>129.66909999999999</v>
      </c>
      <c r="AA8">
        <v>0</v>
      </c>
      <c r="AB8" s="9">
        <f t="shared" si="1"/>
        <v>3.3636386772176258E-2</v>
      </c>
      <c r="AC8" s="8" t="s">
        <v>57</v>
      </c>
      <c r="AD8">
        <v>5.2560000000000002</v>
      </c>
      <c r="AE8">
        <v>115.7384</v>
      </c>
      <c r="AF8" s="2">
        <f>AD8/AE8</f>
        <v>4.5412758427626446E-2</v>
      </c>
      <c r="AG8" t="s">
        <v>31</v>
      </c>
      <c r="AH8">
        <v>2.8500200000000002</v>
      </c>
      <c r="AI8">
        <v>126.88160000000001</v>
      </c>
      <c r="AJ8" s="9">
        <f>AH8/AI8</f>
        <v>2.2462043353803862E-2</v>
      </c>
      <c r="AK8" s="8" t="s">
        <v>76</v>
      </c>
      <c r="AL8">
        <v>24.78</v>
      </c>
      <c r="AM8">
        <v>519.38</v>
      </c>
      <c r="AN8" s="2">
        <f t="shared" si="2"/>
        <v>4.7710732026647155E-2</v>
      </c>
      <c r="AO8" t="s">
        <v>61</v>
      </c>
      <c r="AP8">
        <v>3.2966000000000002</v>
      </c>
      <c r="AQ8">
        <v>131.7987</v>
      </c>
      <c r="AR8" s="9">
        <f t="shared" si="3"/>
        <v>2.5012386313370317E-2</v>
      </c>
      <c r="AS8" s="8" t="s">
        <v>109</v>
      </c>
      <c r="AT8">
        <v>41.838799999999999</v>
      </c>
      <c r="AU8">
        <v>945.89490000000001</v>
      </c>
      <c r="AV8" s="2">
        <f t="shared" si="4"/>
        <v>4.4231975455201203E-2</v>
      </c>
      <c r="AW8" t="s">
        <v>96</v>
      </c>
      <c r="AX8">
        <v>15.06</v>
      </c>
      <c r="AY8">
        <v>614.67999999999995</v>
      </c>
      <c r="AZ8" s="9">
        <f t="shared" si="5"/>
        <v>2.4500553133337676E-2</v>
      </c>
      <c r="BA8" s="8" t="s">
        <v>43</v>
      </c>
      <c r="BB8">
        <v>1.87337</v>
      </c>
      <c r="BC8">
        <v>39.875120000000003</v>
      </c>
      <c r="BD8" s="2">
        <f t="shared" si="6"/>
        <v>4.6980924446120786E-2</v>
      </c>
      <c r="BE8" t="s">
        <v>89</v>
      </c>
      <c r="BF8">
        <v>0.15545</v>
      </c>
      <c r="BG8">
        <v>5.1475799999999996</v>
      </c>
      <c r="BH8" s="2">
        <f t="shared" si="7"/>
        <v>3.0198656456043426E-2</v>
      </c>
      <c r="BI8" t="s">
        <v>53</v>
      </c>
      <c r="BJ8">
        <v>0.32031999999999999</v>
      </c>
      <c r="BK8">
        <v>28.87107</v>
      </c>
      <c r="BL8" s="2">
        <f t="shared" si="8"/>
        <v>1.109484338474466E-2</v>
      </c>
      <c r="BM8" s="8" t="s">
        <v>163</v>
      </c>
      <c r="BN8">
        <v>1.9456599999999999</v>
      </c>
      <c r="BO8">
        <v>42.0764</v>
      </c>
      <c r="BP8" s="2">
        <f t="shared" si="9"/>
        <v>4.6241123290015305E-2</v>
      </c>
      <c r="BQ8" t="s">
        <v>54</v>
      </c>
      <c r="BR8">
        <v>2.6839</v>
      </c>
      <c r="BS8">
        <v>89.7727</v>
      </c>
      <c r="BT8" s="2">
        <f t="shared" si="10"/>
        <v>2.9896616677453167E-2</v>
      </c>
      <c r="BU8" t="s">
        <v>162</v>
      </c>
      <c r="BV8">
        <v>6.9181999999999997</v>
      </c>
      <c r="BW8">
        <v>682.46645999999998</v>
      </c>
      <c r="BX8" s="9">
        <f t="shared" si="11"/>
        <v>1.0137054940399562E-2</v>
      </c>
      <c r="BY8" s="8" t="s">
        <v>216</v>
      </c>
      <c r="BZ8">
        <v>2.9567000000000001</v>
      </c>
      <c r="CA8">
        <v>64.448099999999997</v>
      </c>
      <c r="CB8" s="2">
        <f>BZ8/CA8</f>
        <v>4.5877225240154487E-2</v>
      </c>
      <c r="CC8" t="s">
        <v>215</v>
      </c>
      <c r="CD8">
        <v>3.0390000000000001</v>
      </c>
      <c r="CE8">
        <v>93.480999999999995</v>
      </c>
      <c r="CF8" s="2">
        <f>CD8/CE8</f>
        <v>3.2509279960633714E-2</v>
      </c>
      <c r="CG8" t="s">
        <v>105</v>
      </c>
      <c r="CH8">
        <v>1.2383999999999999</v>
      </c>
      <c r="CI8">
        <v>71.420500000000004</v>
      </c>
      <c r="CJ8" s="2">
        <f>CH8/CI8</f>
        <v>1.7339559370208833E-2</v>
      </c>
      <c r="CK8" t="s">
        <v>33</v>
      </c>
      <c r="CL8">
        <v>4.7622</v>
      </c>
      <c r="CM8">
        <v>1045.0011999999999</v>
      </c>
      <c r="CN8" s="9">
        <f>CL8/CM8</f>
        <v>4.5571239535418719E-3</v>
      </c>
      <c r="CO8" s="8" t="s">
        <v>259</v>
      </c>
      <c r="CP8">
        <v>1.4500999999999999</v>
      </c>
      <c r="CQ8">
        <v>30.530899999999999</v>
      </c>
      <c r="CR8" s="2">
        <f>CP8/CQ8</f>
        <v>4.749614325159101E-2</v>
      </c>
      <c r="CS8" t="s">
        <v>258</v>
      </c>
      <c r="CT8">
        <v>1.3032999999999999</v>
      </c>
      <c r="CU8">
        <v>41.46284</v>
      </c>
      <c r="CV8" s="2">
        <f>CT8/CU8</f>
        <v>3.143296503568014E-2</v>
      </c>
      <c r="CW8" t="s">
        <v>155</v>
      </c>
      <c r="CX8">
        <v>0.23444999999999999</v>
      </c>
      <c r="CY8">
        <v>11.21442</v>
      </c>
      <c r="CZ8" s="2">
        <f>CX8/CY8</f>
        <v>2.0906119085962536E-2</v>
      </c>
      <c r="DA8" t="s">
        <v>183</v>
      </c>
      <c r="DB8">
        <v>8.659E-2</v>
      </c>
      <c r="DC8">
        <v>12.59905</v>
      </c>
      <c r="DD8" s="9">
        <f>DB8/DC8</f>
        <v>6.8727404050305382E-3</v>
      </c>
      <c r="DE8" s="8" t="s">
        <v>97</v>
      </c>
      <c r="DF8">
        <v>36.7971</v>
      </c>
      <c r="DG8">
        <v>806.33960000000002</v>
      </c>
      <c r="DH8" s="2">
        <f>DF8/DG8</f>
        <v>4.5634742483191944E-2</v>
      </c>
      <c r="DI8" t="s">
        <v>20</v>
      </c>
      <c r="DJ8">
        <v>115.26</v>
      </c>
      <c r="DK8">
        <v>3803.3</v>
      </c>
      <c r="DL8" s="2">
        <f>DJ8/DK8</f>
        <v>3.0305261220519023E-2</v>
      </c>
      <c r="DM8" t="s">
        <v>162</v>
      </c>
      <c r="DN8">
        <v>8.6961999999999993</v>
      </c>
      <c r="DO8">
        <v>692.17639999999994</v>
      </c>
      <c r="DP8" s="2">
        <f>DN8/DO8</f>
        <v>1.2563560387207654E-2</v>
      </c>
      <c r="DT8" s="17"/>
      <c r="DU8" s="8" t="s">
        <v>89</v>
      </c>
      <c r="DV8">
        <v>1.1565000000000001</v>
      </c>
      <c r="DW8">
        <v>24.4344</v>
      </c>
      <c r="DX8" s="2">
        <f>DV8/DW8</f>
        <v>4.7330812297416758E-2</v>
      </c>
      <c r="DY8" t="s">
        <v>227</v>
      </c>
      <c r="DZ8">
        <v>1.6246400000000001</v>
      </c>
      <c r="EA8">
        <v>65.268420000000006</v>
      </c>
      <c r="EB8" s="2">
        <f>DZ8/EA8</f>
        <v>2.4891670428056938E-2</v>
      </c>
      <c r="EC8" t="s">
        <v>296</v>
      </c>
      <c r="ED8">
        <v>0.69086999999999998</v>
      </c>
      <c r="EE8">
        <v>74.358080000000001</v>
      </c>
      <c r="EF8" s="9">
        <f>ED8/EE8</f>
        <v>9.2911220945995372E-3</v>
      </c>
    </row>
    <row r="9" spans="1:136">
      <c r="A9" s="10" t="s">
        <v>58</v>
      </c>
      <c r="B9">
        <v>1.0250999999999999</v>
      </c>
      <c r="C9">
        <v>450.67219999999998</v>
      </c>
      <c r="D9">
        <v>-58.224600000000002</v>
      </c>
      <c r="E9">
        <v>125.9097</v>
      </c>
      <c r="F9">
        <v>201.142</v>
      </c>
      <c r="G9">
        <v>14.308</v>
      </c>
      <c r="H9">
        <v>17.346</v>
      </c>
      <c r="I9">
        <v>1281.1211000000001</v>
      </c>
      <c r="J9">
        <v>842.70579999999995</v>
      </c>
      <c r="K9">
        <v>0.94750000000000001</v>
      </c>
      <c r="L9">
        <v>73.9542</v>
      </c>
      <c r="M9">
        <v>0.80979999999999996</v>
      </c>
      <c r="N9" s="2">
        <f t="shared" si="0"/>
        <v>1.2811983633113467E-2</v>
      </c>
      <c r="O9" t="s">
        <v>59</v>
      </c>
      <c r="P9">
        <v>2.0004</v>
      </c>
      <c r="Q9">
        <v>5.0749000000000004</v>
      </c>
      <c r="R9">
        <v>40.859699999999997</v>
      </c>
      <c r="S9">
        <v>53.521680000000003</v>
      </c>
      <c r="T9">
        <v>29.742699999999999</v>
      </c>
      <c r="U9">
        <v>21.547999999999998</v>
      </c>
      <c r="V9">
        <v>19.536000000000001</v>
      </c>
      <c r="W9">
        <v>357.39670000000001</v>
      </c>
      <c r="X9">
        <v>218.8545</v>
      </c>
      <c r="Y9">
        <v>2.2719999999999998</v>
      </c>
      <c r="Z9">
        <v>66.729299999999995</v>
      </c>
      <c r="AA9">
        <v>0.16739999999999999</v>
      </c>
      <c r="AB9" s="9">
        <f t="shared" si="1"/>
        <v>3.4048011892826691E-2</v>
      </c>
      <c r="AC9" s="8" t="s">
        <v>23</v>
      </c>
      <c r="AD9">
        <v>57.67</v>
      </c>
      <c r="AE9">
        <v>1280.06</v>
      </c>
      <c r="AF9" s="2">
        <f>AD9/AE9</f>
        <v>4.5052575660515917E-2</v>
      </c>
      <c r="AG9" t="s">
        <v>15</v>
      </c>
      <c r="AH9">
        <v>2.3501500000000002</v>
      </c>
      <c r="AI9">
        <v>104.88694</v>
      </c>
      <c r="AJ9" s="9">
        <f>AH9/AI9</f>
        <v>2.2406507425996033E-2</v>
      </c>
      <c r="AK9" s="8" t="s">
        <v>30</v>
      </c>
      <c r="AL9">
        <v>19.65082</v>
      </c>
      <c r="AM9">
        <v>415.17126999999999</v>
      </c>
      <c r="AN9" s="2">
        <f t="shared" si="2"/>
        <v>4.7331839700757716E-2</v>
      </c>
      <c r="AO9" t="s">
        <v>63</v>
      </c>
      <c r="AP9">
        <v>9.672E-2</v>
      </c>
      <c r="AQ9">
        <v>3.9647700000000001</v>
      </c>
      <c r="AR9" s="9">
        <f t="shared" si="3"/>
        <v>2.4394857709274433E-2</v>
      </c>
      <c r="AS9" s="8" t="s">
        <v>43</v>
      </c>
      <c r="AT9">
        <v>1.7071400000000001</v>
      </c>
      <c r="AU9">
        <v>39.456910000000001</v>
      </c>
      <c r="AV9" s="2">
        <f t="shared" si="4"/>
        <v>4.3265932380411952E-2</v>
      </c>
      <c r="AW9" t="s">
        <v>25</v>
      </c>
      <c r="AX9">
        <v>23.971800000000002</v>
      </c>
      <c r="AY9">
        <v>1119.4926</v>
      </c>
      <c r="AZ9" s="9">
        <f t="shared" si="5"/>
        <v>2.1413093753366481E-2</v>
      </c>
      <c r="BA9" s="8" t="s">
        <v>137</v>
      </c>
      <c r="BB9">
        <v>3.91</v>
      </c>
      <c r="BC9">
        <v>83.78</v>
      </c>
      <c r="BD9" s="2">
        <f t="shared" si="6"/>
        <v>4.6669849606111244E-2</v>
      </c>
      <c r="BE9" t="s">
        <v>54</v>
      </c>
      <c r="BF9">
        <v>2.8283999999999998</v>
      </c>
      <c r="BG9">
        <v>97.256399999999999</v>
      </c>
      <c r="BH9" s="2">
        <f t="shared" si="7"/>
        <v>2.9081890754747243E-2</v>
      </c>
      <c r="BI9" t="s">
        <v>25</v>
      </c>
      <c r="BJ9">
        <v>11.340400000000001</v>
      </c>
      <c r="BK9">
        <v>1043.2862</v>
      </c>
      <c r="BL9" s="2">
        <f t="shared" si="8"/>
        <v>1.0869884026070699E-2</v>
      </c>
      <c r="BM9" s="8" t="s">
        <v>161</v>
      </c>
      <c r="BN9">
        <v>1.0580000000000001</v>
      </c>
      <c r="BO9">
        <v>23.087299999999999</v>
      </c>
      <c r="BP9" s="2">
        <f t="shared" si="9"/>
        <v>4.5826060214923359E-2</v>
      </c>
      <c r="BQ9" t="s">
        <v>61</v>
      </c>
      <c r="BR9">
        <v>5.8555999999999999</v>
      </c>
      <c r="BS9">
        <v>201.03919999999999</v>
      </c>
      <c r="BT9" s="2">
        <f t="shared" si="10"/>
        <v>2.9126657885626288E-2</v>
      </c>
      <c r="BU9" t="s">
        <v>46</v>
      </c>
      <c r="BV9">
        <v>0.71430000000000005</v>
      </c>
      <c r="BW9">
        <v>71.039199999999994</v>
      </c>
      <c r="BX9" s="9">
        <f t="shared" si="11"/>
        <v>1.0055011880764424E-2</v>
      </c>
      <c r="BY9" s="8" t="s">
        <v>88</v>
      </c>
      <c r="BZ9">
        <v>1.53</v>
      </c>
      <c r="CA9">
        <v>33.75</v>
      </c>
      <c r="CB9" s="2">
        <f>BZ9/CA9</f>
        <v>4.5333333333333337E-2</v>
      </c>
      <c r="CC9" t="s">
        <v>108</v>
      </c>
      <c r="CD9">
        <v>10.61</v>
      </c>
      <c r="CE9">
        <v>328.21</v>
      </c>
      <c r="CF9" s="2">
        <f>CD9/CE9</f>
        <v>3.2326863898114011E-2</v>
      </c>
      <c r="CG9" t="s">
        <v>214</v>
      </c>
      <c r="CH9">
        <v>0.54530000000000001</v>
      </c>
      <c r="CI9">
        <v>31.635999999999999</v>
      </c>
      <c r="CJ9" s="2">
        <f>CH9/CI9</f>
        <v>1.7236692375774434E-2</v>
      </c>
      <c r="CK9" t="s">
        <v>35</v>
      </c>
      <c r="CL9">
        <v>0.21629999999999999</v>
      </c>
      <c r="CM9">
        <v>58.741900000000001</v>
      </c>
      <c r="CN9" s="9">
        <f>CL9/CM9</f>
        <v>3.6822098025429888E-3</v>
      </c>
      <c r="CO9" s="8" t="s">
        <v>156</v>
      </c>
      <c r="CP9">
        <v>25.287199999999999</v>
      </c>
      <c r="CQ9">
        <v>535.02449999999999</v>
      </c>
      <c r="CR9" s="2">
        <f>CP9/CQ9</f>
        <v>4.7263629983299832E-2</v>
      </c>
      <c r="CS9" t="s">
        <v>200</v>
      </c>
      <c r="CT9">
        <v>141.34</v>
      </c>
      <c r="CU9">
        <v>4504.8599999999997</v>
      </c>
      <c r="CV9" s="2">
        <f>CT9/CU9</f>
        <v>3.1375003884693421E-2</v>
      </c>
      <c r="CW9" t="s">
        <v>97</v>
      </c>
      <c r="CX9">
        <v>14.9533</v>
      </c>
      <c r="CY9">
        <v>735.1001</v>
      </c>
      <c r="CZ9" s="2">
        <f>CX9/CY9</f>
        <v>2.0341855483355261E-2</v>
      </c>
      <c r="DA9" t="s">
        <v>147</v>
      </c>
      <c r="DB9">
        <v>4.5651000000000002</v>
      </c>
      <c r="DC9">
        <v>844.24580000000003</v>
      </c>
      <c r="DD9" s="9">
        <f>DB9/DC9</f>
        <v>5.4073114725592952E-3</v>
      </c>
      <c r="DE9" s="8" t="s">
        <v>290</v>
      </c>
      <c r="DF9">
        <v>2.9552999999999998</v>
      </c>
      <c r="DG9">
        <v>64.998500000000007</v>
      </c>
      <c r="DH9" s="2">
        <f>DF9/DG9</f>
        <v>4.5467203089302057E-2</v>
      </c>
      <c r="DI9" t="s">
        <v>289</v>
      </c>
      <c r="DJ9">
        <v>1.0237000000000001</v>
      </c>
      <c r="DK9">
        <v>34.017899999999997</v>
      </c>
      <c r="DL9" s="2">
        <f>DJ9/DK9</f>
        <v>3.0092980460287088E-2</v>
      </c>
      <c r="DM9" t="s">
        <v>53</v>
      </c>
      <c r="DN9">
        <v>0.92749999999999999</v>
      </c>
      <c r="DO9">
        <v>73.889399999999995</v>
      </c>
      <c r="DP9" s="2">
        <f>DN9/DO9</f>
        <v>1.2552544749314517E-2</v>
      </c>
      <c r="DT9" s="17"/>
      <c r="DU9" s="8" t="s">
        <v>317</v>
      </c>
      <c r="DV9">
        <v>8.8110900000000001</v>
      </c>
      <c r="DW9">
        <v>197.90674000000001</v>
      </c>
      <c r="DX9" s="2">
        <f>DV9/DW9</f>
        <v>4.4521424586145976E-2</v>
      </c>
      <c r="DY9" t="s">
        <v>33</v>
      </c>
      <c r="DZ9">
        <v>52.55</v>
      </c>
      <c r="EA9">
        <v>2120.21</v>
      </c>
      <c r="EB9" s="2">
        <f>DZ9/EA9</f>
        <v>2.4785280703326557E-2</v>
      </c>
      <c r="EC9" t="s">
        <v>142</v>
      </c>
      <c r="ED9">
        <v>0.78439999999999999</v>
      </c>
      <c r="EE9">
        <v>89.317400000000006</v>
      </c>
      <c r="EF9" s="9">
        <f>ED9/EE9</f>
        <v>8.7821633858576262E-3</v>
      </c>
    </row>
    <row r="10" spans="1:136">
      <c r="A10" s="8" t="s">
        <v>32</v>
      </c>
      <c r="B10">
        <v>0.23769999999999999</v>
      </c>
      <c r="C10">
        <v>2.5206200000000001</v>
      </c>
      <c r="D10">
        <v>1.2165999999999999</v>
      </c>
      <c r="E10">
        <v>-1.92347</v>
      </c>
      <c r="F10">
        <v>3.43119</v>
      </c>
      <c r="G10">
        <v>13.932</v>
      </c>
      <c r="H10">
        <v>13.586</v>
      </c>
      <c r="I10">
        <v>29.856999999999999</v>
      </c>
      <c r="J10">
        <v>0.52954000000000001</v>
      </c>
      <c r="K10">
        <v>0.20365</v>
      </c>
      <c r="L10">
        <v>15.04095</v>
      </c>
      <c r="M10">
        <v>7.4099999999999999E-2</v>
      </c>
      <c r="N10" s="2">
        <f t="shared" si="0"/>
        <v>1.3539703276721217E-2</v>
      </c>
      <c r="O10" t="s">
        <v>37</v>
      </c>
      <c r="P10">
        <v>0.6946</v>
      </c>
      <c r="Q10">
        <v>81.036000000000001</v>
      </c>
      <c r="R10">
        <v>-6.7122000000000002</v>
      </c>
      <c r="S10">
        <v>26.759599999999999</v>
      </c>
      <c r="T10">
        <v>23.2348</v>
      </c>
      <c r="U10">
        <v>14.358000000000001</v>
      </c>
      <c r="V10">
        <v>15.648</v>
      </c>
      <c r="W10">
        <v>366.12329999999997</v>
      </c>
      <c r="X10">
        <v>190.4872</v>
      </c>
      <c r="Y10">
        <v>1.417</v>
      </c>
      <c r="Z10">
        <v>41.405700000000003</v>
      </c>
      <c r="AA10">
        <v>0.87770000000000004</v>
      </c>
      <c r="AB10" s="9">
        <f t="shared" si="1"/>
        <v>3.4222341368458933E-2</v>
      </c>
      <c r="AC10" s="8" t="s">
        <v>27</v>
      </c>
      <c r="AD10">
        <v>1.5286999999999999</v>
      </c>
      <c r="AE10">
        <v>33.94</v>
      </c>
      <c r="AF10" s="2">
        <f>AD10/AE10</f>
        <v>4.5041249263406011E-2</v>
      </c>
      <c r="AG10" t="s">
        <v>65</v>
      </c>
      <c r="AH10">
        <v>1.33057</v>
      </c>
      <c r="AI10">
        <v>63.77655</v>
      </c>
      <c r="AJ10" s="9">
        <f>AH10/AI10</f>
        <v>2.0862997449689582E-2</v>
      </c>
      <c r="AK10" s="8" t="s">
        <v>69</v>
      </c>
      <c r="AL10">
        <v>2.6697000000000002</v>
      </c>
      <c r="AM10">
        <v>58.119199999999999</v>
      </c>
      <c r="AN10" s="2">
        <f t="shared" si="2"/>
        <v>4.5934906192789997E-2</v>
      </c>
      <c r="AO10" t="s">
        <v>40</v>
      </c>
      <c r="AP10">
        <v>8.66615</v>
      </c>
      <c r="AQ10">
        <v>362.05374999999998</v>
      </c>
      <c r="AR10" s="9">
        <f t="shared" si="3"/>
        <v>2.3936086837934977E-2</v>
      </c>
      <c r="AS10" s="8" t="s">
        <v>179</v>
      </c>
      <c r="AT10">
        <v>0.86060000000000003</v>
      </c>
      <c r="AU10">
        <v>19.93525</v>
      </c>
      <c r="AV10" s="2">
        <f t="shared" si="4"/>
        <v>4.3169762104814338E-2</v>
      </c>
      <c r="AW10" t="s">
        <v>20</v>
      </c>
      <c r="AX10">
        <v>35.767600000000002</v>
      </c>
      <c r="AY10">
        <v>1672.8945000000001</v>
      </c>
      <c r="AZ10" s="9">
        <f t="shared" si="5"/>
        <v>2.1380666862136254E-2</v>
      </c>
      <c r="BA10" s="8" t="s">
        <v>71</v>
      </c>
      <c r="BB10">
        <v>2.1246299999999998</v>
      </c>
      <c r="BC10">
        <v>46.042700000000004</v>
      </c>
      <c r="BD10" s="2">
        <f t="shared" si="6"/>
        <v>4.6144774307327753E-2</v>
      </c>
      <c r="BE10" t="s">
        <v>136</v>
      </c>
      <c r="BF10">
        <v>0.77703999999999995</v>
      </c>
      <c r="BG10">
        <v>27.055569999999999</v>
      </c>
      <c r="BH10" s="2">
        <f t="shared" si="7"/>
        <v>2.8720148937908162E-2</v>
      </c>
      <c r="BI10" t="s">
        <v>138</v>
      </c>
      <c r="BJ10">
        <v>1.2951299999999999</v>
      </c>
      <c r="BK10">
        <v>140.03210000000001</v>
      </c>
      <c r="BL10" s="2">
        <f t="shared" si="8"/>
        <v>9.2488079518910291E-3</v>
      </c>
      <c r="BM10" s="8" t="s">
        <v>160</v>
      </c>
      <c r="BN10">
        <v>6.2732999999999999</v>
      </c>
      <c r="BO10">
        <v>138.29329999999999</v>
      </c>
      <c r="BP10" s="2">
        <f t="shared" si="9"/>
        <v>4.5362284362293767E-2</v>
      </c>
      <c r="BQ10" t="s">
        <v>134</v>
      </c>
      <c r="BR10">
        <v>6.4816200000000004</v>
      </c>
      <c r="BS10">
        <v>227.04510999999999</v>
      </c>
      <c r="BT10" s="2">
        <f t="shared" si="10"/>
        <v>2.8547718997339343E-2</v>
      </c>
      <c r="BU10" t="s">
        <v>47</v>
      </c>
      <c r="BV10">
        <v>0.19247</v>
      </c>
      <c r="BW10">
        <v>21.59244</v>
      </c>
      <c r="BX10" s="9">
        <f t="shared" si="11"/>
        <v>8.9137679669365755E-3</v>
      </c>
      <c r="BY10" s="8" t="s">
        <v>213</v>
      </c>
      <c r="BZ10">
        <v>7.6383999999999999</v>
      </c>
      <c r="CA10">
        <v>169.37190000000001</v>
      </c>
      <c r="CB10" s="2">
        <f>BZ10/CA10</f>
        <v>4.5098389992672926E-2</v>
      </c>
      <c r="CC10" t="s">
        <v>137</v>
      </c>
      <c r="CD10">
        <v>5.47</v>
      </c>
      <c r="CE10">
        <v>176</v>
      </c>
      <c r="CF10" s="2">
        <f>CD10/CE10</f>
        <v>3.1079545454545453E-2</v>
      </c>
      <c r="CG10" t="s">
        <v>212</v>
      </c>
      <c r="CH10">
        <v>0.38200000000000001</v>
      </c>
      <c r="CI10">
        <v>22.824999999999999</v>
      </c>
      <c r="CJ10" s="2">
        <f>CH10/CI10</f>
        <v>1.6736035049288063E-2</v>
      </c>
      <c r="CK10" t="s">
        <v>211</v>
      </c>
      <c r="CL10">
        <v>1.3096000000000001</v>
      </c>
      <c r="CM10">
        <v>371.77339999999998</v>
      </c>
      <c r="CN10" s="9">
        <f>CL10/CM10</f>
        <v>3.5225758486217684E-3</v>
      </c>
      <c r="CO10" s="8" t="s">
        <v>257</v>
      </c>
      <c r="CP10">
        <v>4.4241999999999999</v>
      </c>
      <c r="CQ10">
        <v>93.779399999999995</v>
      </c>
      <c r="CR10" s="2">
        <f>CP10/CQ10</f>
        <v>4.7176672062307926E-2</v>
      </c>
      <c r="CS10" t="s">
        <v>256</v>
      </c>
      <c r="CT10">
        <v>0.71750000000000003</v>
      </c>
      <c r="CU10">
        <v>23.110099999999999</v>
      </c>
      <c r="CV10" s="2">
        <f>CT10/CU10</f>
        <v>3.1047031384546155E-2</v>
      </c>
      <c r="CW10" t="s">
        <v>255</v>
      </c>
      <c r="CX10">
        <v>1.044E-2</v>
      </c>
      <c r="CY10">
        <v>0.54688999999999999</v>
      </c>
      <c r="CZ10" s="2">
        <f>CX10/CY10</f>
        <v>1.9089762109382142E-2</v>
      </c>
      <c r="DA10" t="s">
        <v>254</v>
      </c>
      <c r="DB10">
        <v>0.20338000000000001</v>
      </c>
      <c r="DC10">
        <v>39.848999999999997</v>
      </c>
      <c r="DD10" s="9">
        <f>DB10/DC10</f>
        <v>5.1037667193656053E-3</v>
      </c>
      <c r="DE10" s="8" t="s">
        <v>288</v>
      </c>
      <c r="DF10">
        <v>3.34415</v>
      </c>
      <c r="DG10">
        <v>74.139049999999997</v>
      </c>
      <c r="DH10" s="2">
        <f>DF10/DG10</f>
        <v>4.5106458742052942E-2</v>
      </c>
      <c r="DI10" t="s">
        <v>214</v>
      </c>
      <c r="DJ10">
        <v>1.2615000000000001</v>
      </c>
      <c r="DK10">
        <v>42.530700000000003</v>
      </c>
      <c r="DL10" s="2">
        <f>DJ10/DK10</f>
        <v>2.966092728311549E-2</v>
      </c>
      <c r="DM10" t="s">
        <v>259</v>
      </c>
      <c r="DN10">
        <v>0.40870000000000001</v>
      </c>
      <c r="DO10">
        <v>34.206400000000002</v>
      </c>
      <c r="DP10" s="2">
        <f>DN10/DO10</f>
        <v>1.1948056504046026E-2</v>
      </c>
      <c r="DT10" s="17"/>
      <c r="DU10" s="8" t="s">
        <v>316</v>
      </c>
      <c r="DV10">
        <v>7.48</v>
      </c>
      <c r="DW10">
        <v>169.91</v>
      </c>
      <c r="DX10" s="2">
        <f>DV10/DW10</f>
        <v>4.4023306456359254E-2</v>
      </c>
      <c r="DY10" t="s">
        <v>315</v>
      </c>
      <c r="DZ10">
        <v>1.1388</v>
      </c>
      <c r="EA10">
        <v>46.765799999999999</v>
      </c>
      <c r="EB10" s="2">
        <f>DZ10/EA10</f>
        <v>2.4351128388694302E-2</v>
      </c>
      <c r="EC10" t="s">
        <v>284</v>
      </c>
      <c r="ED10">
        <v>27.1</v>
      </c>
      <c r="EE10">
        <v>3841.04</v>
      </c>
      <c r="EF10" s="9">
        <f>ED10/EE10</f>
        <v>7.0553808343573618E-3</v>
      </c>
    </row>
    <row r="11" spans="1:136">
      <c r="A11" s="8" t="s">
        <v>38</v>
      </c>
      <c r="B11">
        <v>1.2141999999999999</v>
      </c>
      <c r="C11">
        <v>1.04349</v>
      </c>
      <c r="D11">
        <v>-33.509369999999997</v>
      </c>
      <c r="E11">
        <v>230.15253000000001</v>
      </c>
      <c r="F11">
        <v>302.46809999999999</v>
      </c>
      <c r="G11">
        <v>20.866</v>
      </c>
      <c r="H11">
        <v>17.866</v>
      </c>
      <c r="I11">
        <v>2237.64</v>
      </c>
      <c r="J11">
        <v>1332.5735</v>
      </c>
      <c r="K11">
        <v>20.14095</v>
      </c>
      <c r="L11">
        <v>1346.3448699999999</v>
      </c>
      <c r="M11">
        <v>1.47E-2</v>
      </c>
      <c r="N11" s="2">
        <f t="shared" si="0"/>
        <v>1.495972573505628E-2</v>
      </c>
      <c r="O11" t="s">
        <v>44</v>
      </c>
      <c r="P11">
        <v>0.49919999999999998</v>
      </c>
      <c r="Q11">
        <v>1102.71</v>
      </c>
      <c r="R11">
        <v>633.69000000000005</v>
      </c>
      <c r="S11">
        <v>157.49</v>
      </c>
      <c r="T11">
        <v>862.93</v>
      </c>
      <c r="U11">
        <v>20.698</v>
      </c>
      <c r="V11">
        <v>19.873999999999999</v>
      </c>
      <c r="W11">
        <v>11870.18</v>
      </c>
      <c r="X11">
        <v>3328.45</v>
      </c>
      <c r="Y11">
        <v>61.1</v>
      </c>
      <c r="Z11">
        <v>1654.87</v>
      </c>
      <c r="AA11">
        <v>0.57079999999999997</v>
      </c>
      <c r="AB11" s="9">
        <f t="shared" si="1"/>
        <v>3.6921329167850049E-2</v>
      </c>
      <c r="AC11" s="8" t="s">
        <v>30</v>
      </c>
      <c r="AD11">
        <v>16.011510000000001</v>
      </c>
      <c r="AE11">
        <v>355.65917000000002</v>
      </c>
      <c r="AF11" s="2">
        <f>AD11/AE11</f>
        <v>4.5019252561377794E-2</v>
      </c>
      <c r="AG11" t="s">
        <v>54</v>
      </c>
      <c r="AH11">
        <v>1.4372</v>
      </c>
      <c r="AI11">
        <v>72.861599999999996</v>
      </c>
      <c r="AJ11" s="9">
        <f>AH11/AI11</f>
        <v>1.9725067799773819E-2</v>
      </c>
      <c r="AK11" s="8" t="s">
        <v>78</v>
      </c>
      <c r="AL11">
        <v>14.273899999999999</v>
      </c>
      <c r="AM11">
        <v>311.56990000000002</v>
      </c>
      <c r="AN11" s="2">
        <f t="shared" si="2"/>
        <v>4.5812833653058264E-2</v>
      </c>
      <c r="AO11" t="s">
        <v>77</v>
      </c>
      <c r="AP11">
        <v>0.53464999999999996</v>
      </c>
      <c r="AQ11">
        <v>23.026900000000001</v>
      </c>
      <c r="AR11" s="9">
        <f t="shared" si="3"/>
        <v>2.321849662785698E-2</v>
      </c>
      <c r="AS11" s="8" t="s">
        <v>178</v>
      </c>
      <c r="AT11">
        <v>0.79</v>
      </c>
      <c r="AU11">
        <v>18.62</v>
      </c>
      <c r="AV11" s="2">
        <f t="shared" si="4"/>
        <v>4.2427497314715359E-2</v>
      </c>
      <c r="AW11" t="s">
        <v>138</v>
      </c>
      <c r="AX11">
        <v>0.99404999999999999</v>
      </c>
      <c r="AY11">
        <v>46.920319999999997</v>
      </c>
      <c r="AZ11" s="9">
        <f t="shared" si="5"/>
        <v>2.1185916890592394E-2</v>
      </c>
      <c r="BA11" s="8" t="s">
        <v>132</v>
      </c>
      <c r="BB11">
        <v>8.3082999999999991</v>
      </c>
      <c r="BC11">
        <v>180.8623</v>
      </c>
      <c r="BD11" s="2">
        <f t="shared" si="6"/>
        <v>4.593715771611883E-2</v>
      </c>
      <c r="BE11" t="s">
        <v>134</v>
      </c>
      <c r="BF11">
        <v>5.3967200000000002</v>
      </c>
      <c r="BG11">
        <v>189.19311999999999</v>
      </c>
      <c r="BH11" s="2">
        <f t="shared" si="7"/>
        <v>2.8524927333509805E-2</v>
      </c>
      <c r="BI11" t="s">
        <v>135</v>
      </c>
      <c r="BJ11">
        <v>1.5641099999999999</v>
      </c>
      <c r="BK11">
        <v>169.43161000000001</v>
      </c>
      <c r="BL11" s="2">
        <f t="shared" si="8"/>
        <v>9.2315123488468289E-3</v>
      </c>
      <c r="BM11" s="8" t="s">
        <v>112</v>
      </c>
      <c r="BN11">
        <v>4.2791800000000002</v>
      </c>
      <c r="BO11">
        <v>94.400450000000006</v>
      </c>
      <c r="BP11" s="2">
        <f t="shared" si="9"/>
        <v>4.5330080523980555E-2</v>
      </c>
      <c r="BQ11" t="s">
        <v>97</v>
      </c>
      <c r="BR11">
        <v>10.7058</v>
      </c>
      <c r="BS11">
        <v>377.19069999999999</v>
      </c>
      <c r="BT11" s="2">
        <f t="shared" si="10"/>
        <v>2.8382990354746288E-2</v>
      </c>
      <c r="BU11" t="s">
        <v>159</v>
      </c>
      <c r="BV11">
        <v>0.56930000000000003</v>
      </c>
      <c r="BW11">
        <v>65.3446</v>
      </c>
      <c r="BX11" s="9">
        <f t="shared" si="11"/>
        <v>8.7122730876001992E-3</v>
      </c>
      <c r="BY11" s="8" t="s">
        <v>210</v>
      </c>
      <c r="BZ11">
        <v>3.3583500000000002</v>
      </c>
      <c r="CA11">
        <v>75.828379999999996</v>
      </c>
      <c r="CB11" s="2">
        <f>BZ11/CA11</f>
        <v>4.4288826953707838E-2</v>
      </c>
      <c r="CC11" t="s">
        <v>209</v>
      </c>
      <c r="CD11">
        <v>11.809150000000001</v>
      </c>
      <c r="CE11">
        <v>381.53161999999998</v>
      </c>
      <c r="CF11" s="2">
        <f>CD11/CE11</f>
        <v>3.0951956223182763E-2</v>
      </c>
      <c r="CG11" t="s">
        <v>155</v>
      </c>
      <c r="CH11">
        <v>0.24184</v>
      </c>
      <c r="CI11">
        <v>15.057169999999999</v>
      </c>
      <c r="CJ11" s="2">
        <f>CH11/CI11</f>
        <v>1.6061451122621317E-2</v>
      </c>
      <c r="CK11" t="s">
        <v>208</v>
      </c>
      <c r="CL11">
        <v>0.90505000000000002</v>
      </c>
      <c r="CM11">
        <v>305.50893000000002</v>
      </c>
      <c r="CN11" s="9">
        <f>CL11/CM11</f>
        <v>2.9624338640444978E-3</v>
      </c>
      <c r="CO11" s="8" t="s">
        <v>93</v>
      </c>
      <c r="CP11">
        <v>6.6482999999999999</v>
      </c>
      <c r="CQ11">
        <v>143.68940000000001</v>
      </c>
      <c r="CR11" s="2">
        <f>CP11/CQ11</f>
        <v>4.6268548689047347E-2</v>
      </c>
      <c r="CS11" t="s">
        <v>253</v>
      </c>
      <c r="CT11">
        <v>5.8769999999999998</v>
      </c>
      <c r="CU11">
        <v>189.327</v>
      </c>
      <c r="CV11" s="2">
        <f>CT11/CU11</f>
        <v>3.1041531318829325E-2</v>
      </c>
      <c r="CW11" t="s">
        <v>134</v>
      </c>
      <c r="CX11">
        <v>6.3960499999999998</v>
      </c>
      <c r="CY11">
        <v>338.44643000000002</v>
      </c>
      <c r="CZ11" s="2">
        <f>CX11/CY11</f>
        <v>1.8898264047282162E-2</v>
      </c>
      <c r="DA11" t="s">
        <v>35</v>
      </c>
      <c r="DB11">
        <v>0.26029999999999998</v>
      </c>
      <c r="DC11">
        <v>54.260899999999999</v>
      </c>
      <c r="DD11" s="9">
        <f>DB11/DC11</f>
        <v>4.7971928220873587E-3</v>
      </c>
      <c r="DE11" s="8" t="s">
        <v>131</v>
      </c>
      <c r="DF11">
        <v>0.65119000000000005</v>
      </c>
      <c r="DG11">
        <v>15.006930000000001</v>
      </c>
      <c r="DH11" s="2">
        <f>DF11/DG11</f>
        <v>4.33926192765609E-2</v>
      </c>
      <c r="DI11" t="s">
        <v>110</v>
      </c>
      <c r="DJ11">
        <v>16.654800000000002</v>
      </c>
      <c r="DK11">
        <v>563.47640000000001</v>
      </c>
      <c r="DL11" s="2">
        <f>DJ11/DK11</f>
        <v>2.9557227241460336E-2</v>
      </c>
      <c r="DM11" t="s">
        <v>247</v>
      </c>
      <c r="DN11">
        <v>0.53900000000000003</v>
      </c>
      <c r="DO11">
        <v>46.271500000000003</v>
      </c>
      <c r="DP11" s="2">
        <f>DN11/DO11</f>
        <v>1.1648639011054321E-2</v>
      </c>
      <c r="DT11" s="17"/>
      <c r="DU11" s="8" t="s">
        <v>314</v>
      </c>
      <c r="DV11">
        <v>42.834699999999998</v>
      </c>
      <c r="DW11">
        <v>974.09739999999999</v>
      </c>
      <c r="DX11" s="2">
        <f>DV11/DW11</f>
        <v>4.3973734043433438E-2</v>
      </c>
      <c r="DY11" t="s">
        <v>104</v>
      </c>
      <c r="DZ11">
        <v>0.48</v>
      </c>
      <c r="EA11">
        <v>19.829999999999998</v>
      </c>
      <c r="EB11" s="2">
        <f>DZ11/EA11</f>
        <v>2.4205748865355523E-2</v>
      </c>
      <c r="EC11" t="s">
        <v>277</v>
      </c>
      <c r="ED11">
        <v>0.1211</v>
      </c>
      <c r="EE11">
        <v>18.296399999999998</v>
      </c>
      <c r="EF11" s="9">
        <f>ED11/EE11</f>
        <v>6.6187883955313616E-3</v>
      </c>
    </row>
    <row r="12" spans="1:136">
      <c r="A12" s="8" t="s">
        <v>17</v>
      </c>
      <c r="B12">
        <v>3.4983</v>
      </c>
      <c r="C12">
        <v>2.2000000000000002</v>
      </c>
      <c r="D12">
        <v>987.34</v>
      </c>
      <c r="E12">
        <v>1041.68</v>
      </c>
      <c r="F12">
        <v>373.27</v>
      </c>
      <c r="G12">
        <v>19.05</v>
      </c>
      <c r="H12">
        <v>16.872</v>
      </c>
      <c r="I12">
        <v>7773.6</v>
      </c>
      <c r="J12">
        <v>3346.11</v>
      </c>
      <c r="K12">
        <v>55.06</v>
      </c>
      <c r="L12">
        <v>3620.22</v>
      </c>
      <c r="M12">
        <v>1.6000000000000001E-3</v>
      </c>
      <c r="N12" s="2">
        <f t="shared" si="0"/>
        <v>1.5209020446271223E-2</v>
      </c>
      <c r="O12" t="s">
        <v>69</v>
      </c>
      <c r="P12">
        <v>0.5897</v>
      </c>
      <c r="Q12">
        <v>0</v>
      </c>
      <c r="R12">
        <v>6.9099000000000004</v>
      </c>
      <c r="S12">
        <v>9.9845699999999997</v>
      </c>
      <c r="T12">
        <v>13.60629</v>
      </c>
      <c r="U12">
        <v>24.344000000000001</v>
      </c>
      <c r="V12">
        <v>18.03</v>
      </c>
      <c r="W12">
        <v>233.9451</v>
      </c>
      <c r="X12">
        <v>57.933199999999999</v>
      </c>
      <c r="Y12">
        <v>1.8055000000000001</v>
      </c>
      <c r="Z12">
        <v>48.054299999999998</v>
      </c>
      <c r="AA12">
        <v>0</v>
      </c>
      <c r="AB12" s="9">
        <f t="shared" si="1"/>
        <v>3.7572079917926181E-2</v>
      </c>
      <c r="AC12" s="8" t="s">
        <v>13</v>
      </c>
      <c r="AD12">
        <v>2.7571500000000002</v>
      </c>
      <c r="AE12">
        <v>61.494770000000003</v>
      </c>
      <c r="AF12" s="2">
        <f>AD12/AE12</f>
        <v>4.4835520158868797E-2</v>
      </c>
      <c r="AG12" t="s">
        <v>68</v>
      </c>
      <c r="AH12">
        <v>4.81623</v>
      </c>
      <c r="AI12">
        <v>258.92797000000002</v>
      </c>
      <c r="AJ12" s="9">
        <f>AH12/AI12</f>
        <v>1.860065561862629E-2</v>
      </c>
      <c r="AK12" s="8" t="s">
        <v>80</v>
      </c>
      <c r="AL12">
        <v>32.990699999999997</v>
      </c>
      <c r="AM12">
        <v>735.0421</v>
      </c>
      <c r="AN12" s="2">
        <f t="shared" si="2"/>
        <v>4.4882735288223626E-2</v>
      </c>
      <c r="AO12" t="s">
        <v>47</v>
      </c>
      <c r="AP12">
        <v>0.28860999999999998</v>
      </c>
      <c r="AQ12">
        <v>13.622210000000001</v>
      </c>
      <c r="AR12" s="9">
        <f t="shared" si="3"/>
        <v>2.1186723740127332E-2</v>
      </c>
      <c r="AS12" s="8" t="s">
        <v>177</v>
      </c>
      <c r="AT12">
        <v>0.2492</v>
      </c>
      <c r="AU12">
        <v>5.8868</v>
      </c>
      <c r="AV12" s="2">
        <f t="shared" si="4"/>
        <v>4.2331997010260247E-2</v>
      </c>
      <c r="AW12" t="s">
        <v>52</v>
      </c>
      <c r="AX12">
        <v>3.4623499999999998</v>
      </c>
      <c r="AY12">
        <v>167.93109000000001</v>
      </c>
      <c r="AZ12" s="9">
        <f t="shared" si="5"/>
        <v>2.0617683122285454E-2</v>
      </c>
      <c r="BA12" s="8" t="s">
        <v>131</v>
      </c>
      <c r="BB12">
        <v>0.40011000000000002</v>
      </c>
      <c r="BC12">
        <v>8.7735400000000006</v>
      </c>
      <c r="BD12" s="2">
        <f t="shared" si="6"/>
        <v>4.5604168898756944E-2</v>
      </c>
      <c r="BE12" t="s">
        <v>20</v>
      </c>
      <c r="BF12">
        <v>56.6633</v>
      </c>
      <c r="BG12">
        <v>2023.6578</v>
      </c>
      <c r="BH12" s="2">
        <f t="shared" si="7"/>
        <v>2.800043564677783E-2</v>
      </c>
      <c r="BI12" t="s">
        <v>133</v>
      </c>
      <c r="BJ12">
        <v>2.2145999999999999</v>
      </c>
      <c r="BK12">
        <v>243.87200000000001</v>
      </c>
      <c r="BL12" s="2">
        <f t="shared" si="8"/>
        <v>9.0809933079648332E-3</v>
      </c>
      <c r="BM12" s="8" t="s">
        <v>76</v>
      </c>
      <c r="BN12">
        <v>39.53</v>
      </c>
      <c r="BO12">
        <v>872.93</v>
      </c>
      <c r="BP12" s="2">
        <f t="shared" si="9"/>
        <v>4.5284272507532107E-2</v>
      </c>
      <c r="BQ12" t="s">
        <v>158</v>
      </c>
      <c r="BR12">
        <v>5.8810000000000002</v>
      </c>
      <c r="BS12">
        <v>212.41300000000001</v>
      </c>
      <c r="BT12" s="2">
        <f t="shared" si="10"/>
        <v>2.7686629349427765E-2</v>
      </c>
      <c r="BU12" t="s">
        <v>34</v>
      </c>
      <c r="BV12">
        <v>0.90178000000000003</v>
      </c>
      <c r="BW12">
        <v>126.81185000000001</v>
      </c>
      <c r="BX12" s="9">
        <f t="shared" si="11"/>
        <v>7.1111650843355724E-3</v>
      </c>
      <c r="BY12" s="8" t="s">
        <v>24</v>
      </c>
      <c r="BZ12">
        <v>23.0228</v>
      </c>
      <c r="CA12">
        <v>525.68939999999998</v>
      </c>
      <c r="CB12" s="2">
        <f>BZ12/CA12</f>
        <v>4.3795442708184723E-2</v>
      </c>
      <c r="CC12" t="s">
        <v>207</v>
      </c>
      <c r="CD12">
        <v>9.6225000000000005</v>
      </c>
      <c r="CE12">
        <v>329.8306</v>
      </c>
      <c r="CF12" s="2">
        <f>CD12/CE12</f>
        <v>2.9174066930115036E-2</v>
      </c>
      <c r="CG12" t="s">
        <v>144</v>
      </c>
      <c r="CH12">
        <v>0.27649000000000001</v>
      </c>
      <c r="CI12">
        <v>17.504750000000001</v>
      </c>
      <c r="CJ12" s="2">
        <f>CH12/CI12</f>
        <v>1.57951413187849E-2</v>
      </c>
      <c r="CK12" t="s">
        <v>206</v>
      </c>
      <c r="CL12">
        <v>1.72E-2</v>
      </c>
      <c r="CM12">
        <v>9.2156099999999999</v>
      </c>
      <c r="CN12" s="9">
        <f>CL12/CM12</f>
        <v>1.866398426148676E-3</v>
      </c>
      <c r="CO12" s="8" t="s">
        <v>150</v>
      </c>
      <c r="CP12">
        <v>0.69094</v>
      </c>
      <c r="CQ12">
        <v>15.0421</v>
      </c>
      <c r="CR12" s="2">
        <f>CP12/CQ12</f>
        <v>4.5933745953025178E-2</v>
      </c>
      <c r="CS12" t="s">
        <v>90</v>
      </c>
      <c r="CT12">
        <v>22.17</v>
      </c>
      <c r="CU12">
        <v>723.78</v>
      </c>
      <c r="CV12" s="2">
        <f>CT12/CU12</f>
        <v>3.0630854679598776E-2</v>
      </c>
      <c r="CW12" t="s">
        <v>252</v>
      </c>
      <c r="CX12">
        <v>0.43030000000000002</v>
      </c>
      <c r="CY12">
        <v>22.9968</v>
      </c>
      <c r="CZ12" s="2">
        <f>CX12/CY12</f>
        <v>1.8711298963334028E-2</v>
      </c>
      <c r="DA12" t="s">
        <v>251</v>
      </c>
      <c r="DB12">
        <v>1.3285</v>
      </c>
      <c r="DC12">
        <v>304.69330000000002</v>
      </c>
      <c r="DD12" s="9">
        <f>DB12/DC12</f>
        <v>4.3601221293674657E-3</v>
      </c>
      <c r="DE12" s="8" t="s">
        <v>287</v>
      </c>
      <c r="DF12">
        <v>4.1115000000000004</v>
      </c>
      <c r="DG12">
        <v>94.970100000000002</v>
      </c>
      <c r="DH12" s="2">
        <f>DF12/DG12</f>
        <v>4.329257313617655E-2</v>
      </c>
      <c r="DI12" t="s">
        <v>286</v>
      </c>
      <c r="DJ12">
        <v>11.0162</v>
      </c>
      <c r="DK12">
        <v>373.0206</v>
      </c>
      <c r="DL12" s="2">
        <f>DJ12/DK12</f>
        <v>2.9532417244516791E-2</v>
      </c>
      <c r="DM12" t="s">
        <v>103</v>
      </c>
      <c r="DN12">
        <v>2.4986000000000002</v>
      </c>
      <c r="DO12">
        <v>231.89920000000001</v>
      </c>
      <c r="DP12" s="2">
        <f>DN12/DO12</f>
        <v>1.0774508924567225E-2</v>
      </c>
      <c r="DT12" s="17"/>
      <c r="DU12" s="8" t="s">
        <v>313</v>
      </c>
      <c r="DV12">
        <v>0.41980000000000001</v>
      </c>
      <c r="DW12">
        <v>9.8035999999999994</v>
      </c>
      <c r="DX12" s="2">
        <f>DV12/DW12</f>
        <v>4.2821004528948554E-2</v>
      </c>
      <c r="DY12" t="s">
        <v>68</v>
      </c>
      <c r="DZ12">
        <v>5.9991000000000003</v>
      </c>
      <c r="EA12">
        <v>257.98719999999997</v>
      </c>
      <c r="EB12" s="2">
        <f>DZ12/EA12</f>
        <v>2.3253479242381022E-2</v>
      </c>
      <c r="EC12" t="s">
        <v>286</v>
      </c>
      <c r="ED12">
        <v>2.1435</v>
      </c>
      <c r="EE12">
        <v>403.95389999999998</v>
      </c>
      <c r="EF12" s="9">
        <f>ED12/EE12</f>
        <v>5.3062985652570756E-3</v>
      </c>
    </row>
    <row r="13" spans="1:136">
      <c r="A13" s="8" t="s">
        <v>42</v>
      </c>
      <c r="B13">
        <v>0.69169999999999998</v>
      </c>
      <c r="C13">
        <v>15.26939</v>
      </c>
      <c r="D13">
        <v>37.686</v>
      </c>
      <c r="E13">
        <v>40.694200000000002</v>
      </c>
      <c r="F13">
        <v>-12.233599999999999</v>
      </c>
      <c r="G13">
        <v>15.747999999999999</v>
      </c>
      <c r="H13">
        <v>13.442</v>
      </c>
      <c r="I13">
        <v>419.52870000000001</v>
      </c>
      <c r="J13">
        <v>23.612010000000001</v>
      </c>
      <c r="K13">
        <v>0.62521000000000004</v>
      </c>
      <c r="L13">
        <v>40.136920000000003</v>
      </c>
      <c r="M13">
        <v>1.0717000000000001</v>
      </c>
      <c r="N13" s="2">
        <f t="shared" si="0"/>
        <v>1.5576930168034816E-2</v>
      </c>
      <c r="O13" t="s">
        <v>40</v>
      </c>
      <c r="P13">
        <v>3.7909000000000002</v>
      </c>
      <c r="Q13">
        <v>4.3959999999999999E-2</v>
      </c>
      <c r="R13">
        <v>78.428600000000003</v>
      </c>
      <c r="S13">
        <v>112.37003</v>
      </c>
      <c r="T13">
        <v>-80.450220000000002</v>
      </c>
      <c r="U13">
        <v>32.177999999999997</v>
      </c>
      <c r="V13">
        <v>27.468</v>
      </c>
      <c r="W13">
        <v>46.281300000000002</v>
      </c>
      <c r="X13">
        <v>8.4558499999999999</v>
      </c>
      <c r="Y13">
        <v>12.68852</v>
      </c>
      <c r="Z13">
        <v>330.14582999999999</v>
      </c>
      <c r="AA13">
        <v>6.8699999999999997E-2</v>
      </c>
      <c r="AB13" s="9">
        <f t="shared" si="1"/>
        <v>3.8433076680084076E-2</v>
      </c>
      <c r="AC13" s="8" t="s">
        <v>63</v>
      </c>
      <c r="AD13">
        <v>5.7099999999999998E-2</v>
      </c>
      <c r="AE13">
        <v>1.2864800000000001</v>
      </c>
      <c r="AF13" s="2">
        <f>AD13/AE13</f>
        <v>4.4384677569802869E-2</v>
      </c>
      <c r="AG13" t="s">
        <v>20</v>
      </c>
      <c r="AH13">
        <v>21.822399999999998</v>
      </c>
      <c r="AI13">
        <v>1200.923</v>
      </c>
      <c r="AJ13" s="9">
        <f>AH13/AI13</f>
        <v>1.817135653160111E-2</v>
      </c>
      <c r="AK13" s="8" t="s">
        <v>81</v>
      </c>
      <c r="AL13">
        <v>7.5231000000000003</v>
      </c>
      <c r="AM13">
        <v>172.36600000000001</v>
      </c>
      <c r="AN13" s="2">
        <f t="shared" si="2"/>
        <v>4.36460786930137E-2</v>
      </c>
      <c r="AO13" t="s">
        <v>79</v>
      </c>
      <c r="AP13">
        <v>0.75819999999999999</v>
      </c>
      <c r="AQ13">
        <v>40.131599999999999</v>
      </c>
      <c r="AR13" s="9">
        <f t="shared" si="3"/>
        <v>1.8892842548017024E-2</v>
      </c>
      <c r="AS13" s="8" t="s">
        <v>113</v>
      </c>
      <c r="AT13">
        <v>2.2135199999999999</v>
      </c>
      <c r="AU13">
        <v>54.164610000000003</v>
      </c>
      <c r="AV13" s="2">
        <f t="shared" si="4"/>
        <v>4.0866536286331606E-2</v>
      </c>
      <c r="AW13" t="s">
        <v>47</v>
      </c>
      <c r="AX13">
        <v>0.34111000000000002</v>
      </c>
      <c r="AY13">
        <v>16.865279999999998</v>
      </c>
      <c r="AZ13" s="9">
        <f t="shared" si="5"/>
        <v>2.0225575857619919E-2</v>
      </c>
      <c r="BA13" s="8" t="s">
        <v>130</v>
      </c>
      <c r="BB13">
        <v>7.1665999999999999</v>
      </c>
      <c r="BC13">
        <v>158.81399999999999</v>
      </c>
      <c r="BD13" s="2">
        <f t="shared" si="6"/>
        <v>4.5125744581711938E-2</v>
      </c>
      <c r="BE13" t="s">
        <v>21</v>
      </c>
      <c r="BF13">
        <v>4.2534000000000001</v>
      </c>
      <c r="BG13">
        <v>152.49590000000001</v>
      </c>
      <c r="BH13" s="2">
        <f t="shared" si="7"/>
        <v>2.7891897421504445E-2</v>
      </c>
      <c r="BI13" t="s">
        <v>47</v>
      </c>
      <c r="BJ13">
        <v>0.16561999999999999</v>
      </c>
      <c r="BK13">
        <v>21.61299</v>
      </c>
      <c r="BL13" s="2">
        <f t="shared" si="8"/>
        <v>7.6629841590635994E-3</v>
      </c>
      <c r="BM13" s="8" t="s">
        <v>157</v>
      </c>
      <c r="BN13">
        <v>4.1574</v>
      </c>
      <c r="BO13">
        <v>92.264399999999995</v>
      </c>
      <c r="BP13" s="2">
        <f t="shared" si="9"/>
        <v>4.5059632967861932E-2</v>
      </c>
      <c r="BQ13" t="s">
        <v>142</v>
      </c>
      <c r="BR13">
        <v>1.2816000000000001</v>
      </c>
      <c r="BS13">
        <v>47.273499999999999</v>
      </c>
      <c r="BT13" s="2">
        <f t="shared" si="10"/>
        <v>2.7110326081208291E-2</v>
      </c>
      <c r="BU13" t="s">
        <v>18</v>
      </c>
      <c r="BV13">
        <v>2.1635</v>
      </c>
      <c r="BW13">
        <v>306.36320000000001</v>
      </c>
      <c r="BX13" s="9">
        <f t="shared" si="11"/>
        <v>7.0618794946651553E-3</v>
      </c>
      <c r="BY13" s="8" t="s">
        <v>163</v>
      </c>
      <c r="BZ13">
        <v>2.3696199999999998</v>
      </c>
      <c r="CA13">
        <v>54.440989999999999</v>
      </c>
      <c r="CB13" s="2">
        <f>BZ13/CA13</f>
        <v>4.3526394358368574E-2</v>
      </c>
      <c r="CC13" t="s">
        <v>205</v>
      </c>
      <c r="CD13">
        <v>3.3628999999999998</v>
      </c>
      <c r="CE13">
        <v>115.39060000000001</v>
      </c>
      <c r="CF13" s="2">
        <f>CD13/CE13</f>
        <v>2.914362175081852E-2</v>
      </c>
      <c r="CG13" t="s">
        <v>76</v>
      </c>
      <c r="CH13">
        <v>18.04</v>
      </c>
      <c r="CI13">
        <v>1146.97</v>
      </c>
      <c r="CJ13" s="2">
        <f>CH13/CI13</f>
        <v>1.5728397429749689E-2</v>
      </c>
      <c r="CK13" t="s">
        <v>204</v>
      </c>
      <c r="CL13">
        <v>1.132E-2</v>
      </c>
      <c r="CM13">
        <v>10.264239999999999</v>
      </c>
      <c r="CN13" s="9">
        <f>CL13/CM13</f>
        <v>1.1028580781431456E-3</v>
      </c>
      <c r="CO13" s="8" t="s">
        <v>250</v>
      </c>
      <c r="CP13">
        <v>29.058199999999999</v>
      </c>
      <c r="CQ13">
        <v>634.71180000000004</v>
      </c>
      <c r="CR13" s="2">
        <f>CP13/CQ13</f>
        <v>4.5781723295517739E-2</v>
      </c>
      <c r="CS13" t="s">
        <v>103</v>
      </c>
      <c r="CT13">
        <v>4.6951000000000001</v>
      </c>
      <c r="CU13">
        <v>154.48240000000001</v>
      </c>
      <c r="CV13" s="2">
        <f>CT13/CU13</f>
        <v>3.0392458946779697E-2</v>
      </c>
      <c r="CW13" t="s">
        <v>54</v>
      </c>
      <c r="CX13">
        <v>2.2479</v>
      </c>
      <c r="CY13">
        <v>121.0236</v>
      </c>
      <c r="CZ13" s="2">
        <f>CX13/CY13</f>
        <v>1.8574063240558041E-2</v>
      </c>
      <c r="DA13" t="s">
        <v>211</v>
      </c>
      <c r="DB13">
        <v>1.6802999999999999</v>
      </c>
      <c r="DC13">
        <v>559.30560000000003</v>
      </c>
      <c r="DD13" s="9">
        <f>DB13/DC13</f>
        <v>3.0042609979231386E-3</v>
      </c>
      <c r="DE13" s="8" t="s">
        <v>285</v>
      </c>
      <c r="DF13">
        <v>1.8557999999999999</v>
      </c>
      <c r="DG13">
        <v>42.936500000000002</v>
      </c>
      <c r="DH13" s="2">
        <f>DF13/DG13</f>
        <v>4.3221967323838685E-2</v>
      </c>
      <c r="DI13" t="s">
        <v>168</v>
      </c>
      <c r="DJ13">
        <v>0.60189999999999999</v>
      </c>
      <c r="DK13">
        <v>20.988</v>
      </c>
      <c r="DL13" s="2">
        <f>DJ13/DK13</f>
        <v>2.8678292357537639E-2</v>
      </c>
      <c r="DM13" t="s">
        <v>284</v>
      </c>
      <c r="DN13">
        <v>31.99</v>
      </c>
      <c r="DO13">
        <v>2984.74</v>
      </c>
      <c r="DP13" s="2">
        <f>DN13/DO13</f>
        <v>1.0717851471149916E-2</v>
      </c>
      <c r="DT13" s="17"/>
      <c r="DU13" s="8" t="s">
        <v>247</v>
      </c>
      <c r="DV13">
        <v>1.0598000000000001</v>
      </c>
      <c r="DW13">
        <v>25.2547</v>
      </c>
      <c r="DX13" s="2">
        <f>DV13/DW13</f>
        <v>4.1964466020186345E-2</v>
      </c>
      <c r="DY13" t="s">
        <v>312</v>
      </c>
      <c r="DZ13">
        <v>14.6873</v>
      </c>
      <c r="EA13">
        <v>646.59109999999998</v>
      </c>
      <c r="EB13" s="2">
        <f>DZ13/EA13</f>
        <v>2.2714973961132468E-2</v>
      </c>
      <c r="EC13" t="s">
        <v>255</v>
      </c>
      <c r="ED13">
        <v>3.0300000000000001E-2</v>
      </c>
      <c r="EE13">
        <v>6.2407000000000004</v>
      </c>
      <c r="EF13" s="9">
        <f>ED13/EE13</f>
        <v>4.8552245741663594E-3</v>
      </c>
    </row>
    <row r="14" spans="1:136">
      <c r="A14" s="8" t="s">
        <v>61</v>
      </c>
      <c r="B14">
        <v>0.49669999999999997</v>
      </c>
      <c r="C14">
        <v>80.1584</v>
      </c>
      <c r="D14">
        <v>-23.205100000000002</v>
      </c>
      <c r="E14">
        <v>103.3951</v>
      </c>
      <c r="F14">
        <v>78.545500000000004</v>
      </c>
      <c r="G14">
        <v>19.21</v>
      </c>
      <c r="H14">
        <v>16.417999999999999</v>
      </c>
      <c r="I14">
        <v>962.78</v>
      </c>
      <c r="J14">
        <v>245.17019999999999</v>
      </c>
      <c r="K14">
        <v>1.9886999999999999</v>
      </c>
      <c r="L14">
        <v>124.9599</v>
      </c>
      <c r="M14">
        <v>0.80430000000000001</v>
      </c>
      <c r="N14" s="2">
        <f t="shared" si="0"/>
        <v>1.591470543750435E-2</v>
      </c>
      <c r="O14" t="s">
        <v>52</v>
      </c>
      <c r="P14">
        <v>4.4974999999999996</v>
      </c>
      <c r="Q14">
        <v>21.87527</v>
      </c>
      <c r="R14">
        <v>-0.15719</v>
      </c>
      <c r="S14">
        <v>29.762239999999998</v>
      </c>
      <c r="T14">
        <v>33.153100000000002</v>
      </c>
      <c r="U14">
        <v>51.204000000000001</v>
      </c>
      <c r="V14">
        <v>41.753999999999998</v>
      </c>
      <c r="W14">
        <v>764.62570000000005</v>
      </c>
      <c r="X14">
        <v>110.21926000000001</v>
      </c>
      <c r="Y14">
        <v>3.1226400000000001</v>
      </c>
      <c r="Z14">
        <v>81.194789999999998</v>
      </c>
      <c r="AA14">
        <v>0.3866</v>
      </c>
      <c r="AB14" s="9">
        <f t="shared" si="1"/>
        <v>3.8458625239378048E-2</v>
      </c>
      <c r="AC14" s="8" t="s">
        <v>64</v>
      </c>
      <c r="AD14">
        <v>1.5652999999999999</v>
      </c>
      <c r="AE14">
        <v>35.592500000000001</v>
      </c>
      <c r="AF14" s="2">
        <f>AD14/AE14</f>
        <v>4.397836622884034E-2</v>
      </c>
      <c r="AG14" t="s">
        <v>47</v>
      </c>
      <c r="AH14">
        <v>0.19894000000000001</v>
      </c>
      <c r="AI14">
        <v>11.131589999999999</v>
      </c>
      <c r="AJ14" s="9">
        <f>AH14/AI14</f>
        <v>1.7871660742086262E-2</v>
      </c>
      <c r="AK14" s="8" t="s">
        <v>82</v>
      </c>
      <c r="AL14">
        <v>43.168999999999997</v>
      </c>
      <c r="AM14">
        <v>998.29895999999997</v>
      </c>
      <c r="AN14" s="2">
        <f t="shared" si="2"/>
        <v>4.3242557319703105E-2</v>
      </c>
      <c r="AO14" t="s">
        <v>48</v>
      </c>
      <c r="AP14">
        <v>3.43</v>
      </c>
      <c r="AQ14">
        <v>195.65</v>
      </c>
      <c r="AR14" s="9">
        <f t="shared" si="3"/>
        <v>1.7531305903398926E-2</v>
      </c>
      <c r="AS14" s="8" t="s">
        <v>61</v>
      </c>
      <c r="AT14">
        <v>5.6265999999999998</v>
      </c>
      <c r="AU14">
        <v>142.44579999999999</v>
      </c>
      <c r="AV14" s="2">
        <f t="shared" si="4"/>
        <v>3.9499936116052563E-2</v>
      </c>
      <c r="AW14" t="s">
        <v>75</v>
      </c>
      <c r="AX14">
        <v>16.809999999999999</v>
      </c>
      <c r="AY14">
        <v>849.69</v>
      </c>
      <c r="AZ14" s="9">
        <f t="shared" si="5"/>
        <v>1.978368581482658E-2</v>
      </c>
      <c r="BA14" s="8" t="s">
        <v>127</v>
      </c>
      <c r="BB14">
        <v>5.5753700000000004</v>
      </c>
      <c r="BC14">
        <v>127.76844</v>
      </c>
      <c r="BD14" s="2">
        <f t="shared" si="6"/>
        <v>4.3636519315724605E-2</v>
      </c>
      <c r="BE14" t="s">
        <v>129</v>
      </c>
      <c r="BF14">
        <v>14.85974</v>
      </c>
      <c r="BG14">
        <v>553.10956999999996</v>
      </c>
      <c r="BH14" s="2">
        <f t="shared" si="7"/>
        <v>2.6865816116687334E-2</v>
      </c>
      <c r="BI14" t="s">
        <v>29</v>
      </c>
      <c r="BJ14">
        <v>1.9396</v>
      </c>
      <c r="BK14">
        <v>299.06878999999998</v>
      </c>
      <c r="BL14" s="2">
        <f t="shared" si="8"/>
        <v>6.4854644311096461E-3</v>
      </c>
      <c r="BM14" s="8" t="s">
        <v>106</v>
      </c>
      <c r="BN14">
        <v>11.34</v>
      </c>
      <c r="BO14">
        <v>257.70999999999998</v>
      </c>
      <c r="BP14" s="2">
        <f t="shared" si="9"/>
        <v>4.400294905125917E-2</v>
      </c>
      <c r="BQ14" t="s">
        <v>105</v>
      </c>
      <c r="BR14">
        <v>1.8248</v>
      </c>
      <c r="BS14">
        <v>67.797499999999999</v>
      </c>
      <c r="BT14" s="2">
        <f t="shared" si="10"/>
        <v>2.6915446734761605E-2</v>
      </c>
      <c r="BU14" t="s">
        <v>103</v>
      </c>
      <c r="BV14">
        <v>1.0057</v>
      </c>
      <c r="BW14">
        <v>164.79259999999999</v>
      </c>
      <c r="BX14" s="9">
        <f t="shared" si="11"/>
        <v>6.102822578198293E-3</v>
      </c>
      <c r="BY14" s="8" t="s">
        <v>203</v>
      </c>
      <c r="BZ14">
        <v>5.2469999999999999</v>
      </c>
      <c r="CA14">
        <v>121.619</v>
      </c>
      <c r="CB14" s="2">
        <f>BZ14/CA14</f>
        <v>4.3142929969823794E-2</v>
      </c>
      <c r="CC14" t="s">
        <v>156</v>
      </c>
      <c r="CD14">
        <v>12.6815</v>
      </c>
      <c r="CE14">
        <v>445.6277</v>
      </c>
      <c r="CF14" s="2">
        <f>CD14/CE14</f>
        <v>2.8457611589225714E-2</v>
      </c>
      <c r="CG14" t="s">
        <v>110</v>
      </c>
      <c r="CH14">
        <v>6.0426000000000002</v>
      </c>
      <c r="CI14">
        <v>392.97750000000002</v>
      </c>
      <c r="CJ14" s="2">
        <f>CH14/CI14</f>
        <v>1.5376452850354027E-2</v>
      </c>
      <c r="CK14" t="s">
        <v>126</v>
      </c>
      <c r="CL14">
        <v>1.3299999999999999E-2</v>
      </c>
      <c r="CM14">
        <v>18.5395</v>
      </c>
      <c r="CN14" s="9">
        <f>CL14/CM14</f>
        <v>7.173872003020577E-4</v>
      </c>
      <c r="CO14" s="8" t="s">
        <v>194</v>
      </c>
      <c r="CP14">
        <v>8.7079000000000004</v>
      </c>
      <c r="CQ14">
        <v>193.8458</v>
      </c>
      <c r="CR14" s="2">
        <f>CP14/CQ14</f>
        <v>4.4921788349296193E-2</v>
      </c>
      <c r="CS14" t="s">
        <v>25</v>
      </c>
      <c r="CT14">
        <v>55.58</v>
      </c>
      <c r="CU14">
        <v>1873.27</v>
      </c>
      <c r="CV14" s="2">
        <f>CT14/CU14</f>
        <v>2.9670042225626844E-2</v>
      </c>
      <c r="CW14" t="s">
        <v>249</v>
      </c>
      <c r="CX14">
        <v>0.57310000000000005</v>
      </c>
      <c r="CY14">
        <v>31.6465</v>
      </c>
      <c r="CZ14" s="2">
        <f>CX14/CY14</f>
        <v>1.8109427582829067E-2</v>
      </c>
      <c r="DA14" t="s">
        <v>126</v>
      </c>
      <c r="DB14">
        <v>5.62E-2</v>
      </c>
      <c r="DC14">
        <v>22.358000000000001</v>
      </c>
      <c r="DD14" s="9">
        <f>DB14/DC14</f>
        <v>2.5136416495214241E-3</v>
      </c>
      <c r="DE14" s="8" t="s">
        <v>283</v>
      </c>
      <c r="DF14">
        <v>222.8</v>
      </c>
      <c r="DG14">
        <v>5212.8</v>
      </c>
      <c r="DH14" s="2">
        <f>DF14/DG14</f>
        <v>4.2740945365254759E-2</v>
      </c>
      <c r="DI14" t="s">
        <v>282</v>
      </c>
      <c r="DJ14">
        <v>2.2143000000000002</v>
      </c>
      <c r="DK14">
        <v>77.466499999999996</v>
      </c>
      <c r="DL14" s="2">
        <f>DJ14/DK14</f>
        <v>2.8583968554149217E-2</v>
      </c>
      <c r="DM14" t="s">
        <v>261</v>
      </c>
      <c r="DN14">
        <v>0.48820000000000002</v>
      </c>
      <c r="DO14">
        <v>55.870800000000003</v>
      </c>
      <c r="DP14" s="2">
        <f>DN14/DO14</f>
        <v>8.7380169963558775E-3</v>
      </c>
      <c r="DT14" s="17"/>
      <c r="DU14" s="8" t="s">
        <v>311</v>
      </c>
      <c r="DV14">
        <v>2.5181</v>
      </c>
      <c r="DW14">
        <v>60.245899999999999</v>
      </c>
      <c r="DX14" s="2">
        <f>DV14/DW14</f>
        <v>4.1797035150939736E-2</v>
      </c>
      <c r="DY14" t="s">
        <v>48</v>
      </c>
      <c r="DZ14">
        <v>10.119999999999999</v>
      </c>
      <c r="EA14">
        <v>466.09</v>
      </c>
      <c r="EB14" s="2">
        <f>DZ14/EA14</f>
        <v>2.1712544787487395E-2</v>
      </c>
      <c r="EC14" t="s">
        <v>180</v>
      </c>
      <c r="ED14">
        <v>0.1273</v>
      </c>
      <c r="EE14">
        <v>28.4739</v>
      </c>
      <c r="EF14" s="9">
        <f>ED14/EE14</f>
        <v>4.4707609424771456E-3</v>
      </c>
    </row>
    <row r="15" spans="1:136">
      <c r="A15" s="8" t="s">
        <v>39</v>
      </c>
      <c r="B15">
        <v>4.3936000000000002</v>
      </c>
      <c r="C15">
        <v>0</v>
      </c>
      <c r="D15">
        <v>93.766090000000005</v>
      </c>
      <c r="E15">
        <v>179.76871</v>
      </c>
      <c r="F15">
        <v>151.74870000000001</v>
      </c>
      <c r="G15">
        <v>38.362000000000002</v>
      </c>
      <c r="H15">
        <v>32.927999999999997</v>
      </c>
      <c r="I15">
        <v>669.23860000000002</v>
      </c>
      <c r="J15">
        <v>636.46365000000003</v>
      </c>
      <c r="K15">
        <v>8.3947500000000002</v>
      </c>
      <c r="L15">
        <v>518.78034000000002</v>
      </c>
      <c r="M15">
        <v>1.2999999999999999E-3</v>
      </c>
      <c r="N15" s="2">
        <f t="shared" si="0"/>
        <v>1.6181704187171009E-2</v>
      </c>
      <c r="O15" t="s">
        <v>66</v>
      </c>
      <c r="P15">
        <v>0.57809999999999995</v>
      </c>
      <c r="Q15">
        <v>27.24794</v>
      </c>
      <c r="R15">
        <v>8.9578100000000003</v>
      </c>
      <c r="S15">
        <v>0</v>
      </c>
      <c r="T15">
        <v>0</v>
      </c>
      <c r="U15">
        <v>19.094000000000001</v>
      </c>
      <c r="V15">
        <v>14.422000000000001</v>
      </c>
      <c r="W15">
        <v>109.2384</v>
      </c>
      <c r="X15">
        <v>67.398870000000002</v>
      </c>
      <c r="Y15">
        <v>1.2808200000000001</v>
      </c>
      <c r="Z15">
        <v>32.96237</v>
      </c>
      <c r="AA15">
        <v>0.436</v>
      </c>
      <c r="AB15" s="9">
        <f t="shared" si="1"/>
        <v>3.8857036068705011E-2</v>
      </c>
      <c r="AC15" s="8" t="s">
        <v>24</v>
      </c>
      <c r="AD15">
        <v>13.423299999999999</v>
      </c>
      <c r="AE15">
        <v>307.92720000000003</v>
      </c>
      <c r="AF15" s="2">
        <f>AD15/AE15</f>
        <v>4.3592446526321799E-2</v>
      </c>
      <c r="AG15" t="s">
        <v>14</v>
      </c>
      <c r="AH15">
        <v>1.8186599999999999</v>
      </c>
      <c r="AI15">
        <v>103.52553</v>
      </c>
      <c r="AJ15" s="9">
        <f>AH15/AI15</f>
        <v>1.7567260945198733E-2</v>
      </c>
      <c r="AK15" s="8" t="s">
        <v>84</v>
      </c>
      <c r="AL15">
        <v>0.29701</v>
      </c>
      <c r="AM15">
        <v>7.2028999999999996</v>
      </c>
      <c r="AN15" s="2">
        <f t="shared" si="2"/>
        <v>4.1234780435657863E-2</v>
      </c>
      <c r="AO15" t="s">
        <v>46</v>
      </c>
      <c r="AP15">
        <v>1.2029000000000001</v>
      </c>
      <c r="AQ15">
        <v>72.427499999999995</v>
      </c>
      <c r="AR15" s="9">
        <f t="shared" si="3"/>
        <v>1.6608332470401437E-2</v>
      </c>
      <c r="AS15" s="8" t="s">
        <v>120</v>
      </c>
      <c r="AT15">
        <v>2.3801299999999999</v>
      </c>
      <c r="AU15">
        <v>63.711709999999997</v>
      </c>
      <c r="AV15" s="2">
        <f t="shared" si="4"/>
        <v>3.7357810675619912E-2</v>
      </c>
      <c r="AW15" t="s">
        <v>82</v>
      </c>
      <c r="AX15">
        <v>20.148569999999999</v>
      </c>
      <c r="AY15">
        <v>1145.0748799999999</v>
      </c>
      <c r="AZ15" s="9">
        <f t="shared" si="5"/>
        <v>1.7595853644086577E-2</v>
      </c>
      <c r="BA15" s="8" t="s">
        <v>125</v>
      </c>
      <c r="BB15">
        <v>2.80606</v>
      </c>
      <c r="BC15">
        <v>64.759550000000004</v>
      </c>
      <c r="BD15" s="2">
        <f t="shared" si="6"/>
        <v>4.3330443154716174E-2</v>
      </c>
      <c r="BE15" t="s">
        <v>23</v>
      </c>
      <c r="BF15">
        <v>29.82</v>
      </c>
      <c r="BG15">
        <v>1138.1199999999999</v>
      </c>
      <c r="BH15" s="2">
        <f t="shared" si="7"/>
        <v>2.6201103574315539E-2</v>
      </c>
      <c r="BI15" t="s">
        <v>128</v>
      </c>
      <c r="BJ15">
        <v>0.2238</v>
      </c>
      <c r="BK15">
        <v>45.283700000000003</v>
      </c>
      <c r="BL15" s="2">
        <f t="shared" si="8"/>
        <v>4.942175661441092E-3</v>
      </c>
      <c r="BM15" s="8" t="s">
        <v>156</v>
      </c>
      <c r="BN15">
        <v>16.454599999999999</v>
      </c>
      <c r="BO15">
        <v>376.50830000000002</v>
      </c>
      <c r="BP15" s="2">
        <f t="shared" si="9"/>
        <v>4.3703153423178182E-2</v>
      </c>
      <c r="BQ15" t="s">
        <v>155</v>
      </c>
      <c r="BR15">
        <v>0.42865999999999999</v>
      </c>
      <c r="BS15">
        <v>16.109169999999999</v>
      </c>
      <c r="BT15" s="2">
        <f t="shared" si="10"/>
        <v>2.6609688767329418E-2</v>
      </c>
      <c r="BU15" t="s">
        <v>35</v>
      </c>
      <c r="BV15">
        <v>0.2853</v>
      </c>
      <c r="BW15">
        <v>53.222999999999999</v>
      </c>
      <c r="BX15" s="9">
        <f t="shared" si="11"/>
        <v>5.3604644608533907E-3</v>
      </c>
      <c r="BY15" s="8" t="s">
        <v>202</v>
      </c>
      <c r="BZ15">
        <v>3.1078000000000001</v>
      </c>
      <c r="CA15">
        <v>73.529349999999994</v>
      </c>
      <c r="CB15" s="2">
        <f>BZ15/CA15</f>
        <v>4.2266115503537031E-2</v>
      </c>
      <c r="CC15" t="s">
        <v>45</v>
      </c>
      <c r="CD15">
        <v>2.0009000000000001</v>
      </c>
      <c r="CE15">
        <v>75.470299999999995</v>
      </c>
      <c r="CF15" s="2">
        <f>CD15/CE15</f>
        <v>2.6512416142509043E-2</v>
      </c>
      <c r="CG15" t="s">
        <v>201</v>
      </c>
      <c r="CH15">
        <v>0.4415</v>
      </c>
      <c r="CI15">
        <v>28.744</v>
      </c>
      <c r="CJ15" s="2">
        <f>CH15/CI15</f>
        <v>1.5359727247425551E-2</v>
      </c>
      <c r="CN15" s="17"/>
      <c r="CO15" s="8" t="s">
        <v>248</v>
      </c>
      <c r="CP15">
        <v>109.8891</v>
      </c>
      <c r="CQ15">
        <v>2498.6806999999999</v>
      </c>
      <c r="CR15" s="2">
        <f>CP15/CQ15</f>
        <v>4.3978848517939886E-2</v>
      </c>
      <c r="CS15" t="s">
        <v>247</v>
      </c>
      <c r="CT15">
        <v>1.226</v>
      </c>
      <c r="CU15">
        <v>41.407499999999999</v>
      </c>
      <c r="CV15" s="2">
        <f>CT15/CU15</f>
        <v>2.9608162772444605E-2</v>
      </c>
      <c r="CW15" t="s">
        <v>220</v>
      </c>
      <c r="CX15">
        <v>0.84328000000000003</v>
      </c>
      <c r="CY15">
        <v>46.864919999999998</v>
      </c>
      <c r="CZ15" s="2">
        <f>CX15/CY15</f>
        <v>1.7993842729273839E-2</v>
      </c>
      <c r="DA15" t="s">
        <v>204</v>
      </c>
      <c r="DB15">
        <v>2.683E-2</v>
      </c>
      <c r="DC15">
        <v>11.421340000000001</v>
      </c>
      <c r="DD15" s="9">
        <f>DB15/DC15</f>
        <v>2.3491114002385008E-3</v>
      </c>
      <c r="DE15" s="8" t="s">
        <v>281</v>
      </c>
      <c r="DF15">
        <v>1.4667300000000001</v>
      </c>
      <c r="DG15">
        <v>34.343229999999998</v>
      </c>
      <c r="DH15" s="2">
        <f>DF15/DG15</f>
        <v>4.2707980583072708E-2</v>
      </c>
      <c r="DI15" t="s">
        <v>56</v>
      </c>
      <c r="DJ15">
        <v>3.1606999999999998</v>
      </c>
      <c r="DK15">
        <v>112.253</v>
      </c>
      <c r="DL15" s="2">
        <f>DJ15/DK15</f>
        <v>2.815693121787391E-2</v>
      </c>
      <c r="DM15" t="s">
        <v>217</v>
      </c>
      <c r="DN15">
        <v>3.8016000000000001</v>
      </c>
      <c r="DO15">
        <v>442.27519999999998</v>
      </c>
      <c r="DP15" s="2">
        <f>DN15/DO15</f>
        <v>8.5955531759411338E-3</v>
      </c>
      <c r="DT15" s="17"/>
      <c r="DU15" s="8" t="s">
        <v>156</v>
      </c>
      <c r="DV15">
        <v>27.263200000000001</v>
      </c>
      <c r="DW15">
        <v>665.02959999999996</v>
      </c>
      <c r="DX15" s="2">
        <f>DV15/DW15</f>
        <v>4.0995468472380781E-2</v>
      </c>
      <c r="DY15" t="s">
        <v>282</v>
      </c>
      <c r="DZ15">
        <v>1.6079000000000001</v>
      </c>
      <c r="EA15">
        <v>76.092299999999994</v>
      </c>
      <c r="EB15" s="2">
        <f>DZ15/EA15</f>
        <v>2.1130916005955926E-2</v>
      </c>
      <c r="EC15" t="s">
        <v>134</v>
      </c>
      <c r="ED15">
        <v>1.7051000000000001</v>
      </c>
      <c r="EE15">
        <v>381.8768</v>
      </c>
      <c r="EF15" s="9">
        <f>ED15/EE15</f>
        <v>4.4650526033527043E-3</v>
      </c>
    </row>
    <row r="16" spans="1:136">
      <c r="A16" s="8" t="s">
        <v>28</v>
      </c>
      <c r="B16">
        <v>2.0341</v>
      </c>
      <c r="C16">
        <v>330.18</v>
      </c>
      <c r="D16">
        <v>214.57</v>
      </c>
      <c r="E16">
        <v>193.52</v>
      </c>
      <c r="F16">
        <v>155.5</v>
      </c>
      <c r="G16">
        <v>23.37</v>
      </c>
      <c r="H16">
        <v>21.565999999999999</v>
      </c>
      <c r="I16">
        <v>2581.66</v>
      </c>
      <c r="J16">
        <v>1007.33</v>
      </c>
      <c r="K16">
        <v>9.25</v>
      </c>
      <c r="L16">
        <v>561.4</v>
      </c>
      <c r="M16">
        <v>0.42109999999999997</v>
      </c>
      <c r="N16" s="2">
        <f t="shared" si="0"/>
        <v>1.6476665479159245E-2</v>
      </c>
      <c r="O16" t="s">
        <v>67</v>
      </c>
      <c r="P16">
        <v>0.20280000000000001</v>
      </c>
      <c r="Q16">
        <v>4.0165899999999999</v>
      </c>
      <c r="R16">
        <v>1.0152699999999999</v>
      </c>
      <c r="S16">
        <v>3.9993599999999998</v>
      </c>
      <c r="T16">
        <v>2.2993199999999998</v>
      </c>
      <c r="U16">
        <v>16.728000000000002</v>
      </c>
      <c r="V16">
        <v>13.112</v>
      </c>
      <c r="W16">
        <v>53.750999999999998</v>
      </c>
      <c r="X16">
        <v>8.5789799999999996</v>
      </c>
      <c r="Y16">
        <v>0.36380000000000001</v>
      </c>
      <c r="Z16">
        <v>9.1726399999999995</v>
      </c>
      <c r="AA16">
        <v>0.52790000000000004</v>
      </c>
      <c r="AB16" s="9">
        <f t="shared" si="1"/>
        <v>3.9661427898620247E-2</v>
      </c>
      <c r="AC16" s="8" t="s">
        <v>33</v>
      </c>
      <c r="AD16">
        <v>17.085000000000001</v>
      </c>
      <c r="AE16">
        <v>396.65839999999997</v>
      </c>
      <c r="AF16" s="2">
        <f>AD16/AE16</f>
        <v>4.307232621318495E-2</v>
      </c>
      <c r="AG16" t="s">
        <v>53</v>
      </c>
      <c r="AH16">
        <v>0.1245</v>
      </c>
      <c r="AI16">
        <v>7.2911099999999998</v>
      </c>
      <c r="AJ16" s="9">
        <f>AH16/AI16</f>
        <v>1.7075589313561311E-2</v>
      </c>
      <c r="AK16" s="8" t="s">
        <v>85</v>
      </c>
      <c r="AL16">
        <v>0.54498999999999997</v>
      </c>
      <c r="AM16">
        <v>13.28308</v>
      </c>
      <c r="AN16" s="2">
        <f t="shared" si="2"/>
        <v>4.1028887878413738E-2</v>
      </c>
      <c r="AO16" t="s">
        <v>83</v>
      </c>
      <c r="AP16">
        <v>0.1762</v>
      </c>
      <c r="AQ16">
        <v>10.622</v>
      </c>
      <c r="AR16" s="9">
        <f t="shared" si="3"/>
        <v>1.6588213142534364E-2</v>
      </c>
      <c r="AS16" s="8" t="s">
        <v>139</v>
      </c>
      <c r="AT16">
        <v>1.669</v>
      </c>
      <c r="AU16">
        <v>45.286499999999997</v>
      </c>
      <c r="AV16" s="2">
        <f t="shared" si="4"/>
        <v>3.685425016285207E-2</v>
      </c>
      <c r="AW16" t="s">
        <v>105</v>
      </c>
      <c r="AX16">
        <v>0.75936999999999999</v>
      </c>
      <c r="AY16">
        <v>44.447200000000002</v>
      </c>
      <c r="AZ16" s="9">
        <f t="shared" si="5"/>
        <v>1.7084765744523837E-2</v>
      </c>
      <c r="BA16" s="8" t="s">
        <v>122</v>
      </c>
      <c r="BB16">
        <v>6.1614000000000004</v>
      </c>
      <c r="BC16">
        <v>152.38059999999999</v>
      </c>
      <c r="BD16" s="2">
        <f t="shared" si="6"/>
        <v>4.0434281004274826E-2</v>
      </c>
      <c r="BE16" t="s">
        <v>124</v>
      </c>
      <c r="BF16">
        <v>5.59</v>
      </c>
      <c r="BG16">
        <v>226.75</v>
      </c>
      <c r="BH16" s="2">
        <f t="shared" si="7"/>
        <v>2.4652701212789414E-2</v>
      </c>
      <c r="BI16" t="s">
        <v>126</v>
      </c>
      <c r="BJ16">
        <v>7.9820000000000002E-2</v>
      </c>
      <c r="BK16">
        <v>16.177050000000001</v>
      </c>
      <c r="BL16" s="2">
        <f t="shared" si="8"/>
        <v>4.9341505404260971E-3</v>
      </c>
      <c r="BM16" s="8" t="s">
        <v>43</v>
      </c>
      <c r="BN16">
        <v>1.87087</v>
      </c>
      <c r="BO16">
        <v>43.292499999999997</v>
      </c>
      <c r="BP16" s="2">
        <f t="shared" si="9"/>
        <v>4.321464456892072E-2</v>
      </c>
      <c r="BQ16" t="s">
        <v>109</v>
      </c>
      <c r="BR16">
        <v>32.457599999999999</v>
      </c>
      <c r="BS16">
        <v>1237.0996</v>
      </c>
      <c r="BT16" s="2">
        <f t="shared" si="10"/>
        <v>2.6236852715820134E-2</v>
      </c>
      <c r="BU16" t="s">
        <v>126</v>
      </c>
      <c r="BV16">
        <v>5.407E-2</v>
      </c>
      <c r="BW16">
        <v>19.18468</v>
      </c>
      <c r="BX16" s="9">
        <f t="shared" si="11"/>
        <v>2.8183946774196912E-3</v>
      </c>
      <c r="BY16" s="8" t="s">
        <v>152</v>
      </c>
      <c r="BZ16">
        <v>3.65</v>
      </c>
      <c r="CA16">
        <v>86.86</v>
      </c>
      <c r="CB16" s="2">
        <f>BZ16/CA16</f>
        <v>4.2021644024867605E-2</v>
      </c>
      <c r="CC16" t="s">
        <v>168</v>
      </c>
      <c r="CD16">
        <v>0.40560000000000002</v>
      </c>
      <c r="CE16">
        <v>15.3551</v>
      </c>
      <c r="CF16" s="2">
        <f>CD16/CE16</f>
        <v>2.6414676556974555E-2</v>
      </c>
      <c r="CG16" t="s">
        <v>90</v>
      </c>
      <c r="CH16">
        <v>7.21</v>
      </c>
      <c r="CI16">
        <v>476.27</v>
      </c>
      <c r="CJ16" s="2">
        <f>CH16/CI16</f>
        <v>1.5138471875196843E-2</v>
      </c>
      <c r="CN16" s="17"/>
      <c r="CO16" s="8" t="s">
        <v>246</v>
      </c>
      <c r="CP16">
        <v>10.88</v>
      </c>
      <c r="CQ16">
        <v>249.93</v>
      </c>
      <c r="CR16" s="2">
        <f>CP16/CQ16</f>
        <v>4.3532189012923619E-2</v>
      </c>
      <c r="CS16" t="s">
        <v>245</v>
      </c>
      <c r="CT16">
        <v>1.9504999999999999</v>
      </c>
      <c r="CU16">
        <v>67.331100000000006</v>
      </c>
      <c r="CV16" s="2">
        <f>CT16/CU16</f>
        <v>2.8968782627938644E-2</v>
      </c>
      <c r="CW16" t="s">
        <v>122</v>
      </c>
      <c r="CX16">
        <v>14.355399999999999</v>
      </c>
      <c r="CY16">
        <v>836.09270000000004</v>
      </c>
      <c r="CZ16" s="2">
        <f>CX16/CY16</f>
        <v>1.7169627243486276E-2</v>
      </c>
      <c r="DA16" t="s">
        <v>218</v>
      </c>
      <c r="DB16">
        <v>6.4780000000000004E-2</v>
      </c>
      <c r="DC16">
        <v>28.824159999999999</v>
      </c>
      <c r="DD16" s="9">
        <f>DB16/DC16</f>
        <v>2.2474202197045813E-3</v>
      </c>
      <c r="DE16" s="8" t="s">
        <v>280</v>
      </c>
      <c r="DF16">
        <v>0.95289999999999997</v>
      </c>
      <c r="DG16">
        <v>22.399899999999999</v>
      </c>
      <c r="DH16" s="2">
        <f>DF16/DG16</f>
        <v>4.2540368483787873E-2</v>
      </c>
      <c r="DI16" t="s">
        <v>43</v>
      </c>
      <c r="DJ16">
        <v>2.2376999999999998</v>
      </c>
      <c r="DK16">
        <v>80.418300000000002</v>
      </c>
      <c r="DL16" s="2">
        <f>DJ16/DK16</f>
        <v>2.7825756077907639E-2</v>
      </c>
      <c r="DM16" t="s">
        <v>152</v>
      </c>
      <c r="DN16">
        <v>2.2200000000000002</v>
      </c>
      <c r="DO16">
        <v>264.07</v>
      </c>
      <c r="DP16" s="2">
        <f>DN16/DO16</f>
        <v>8.4068618169424788E-3</v>
      </c>
      <c r="DT16" s="17"/>
      <c r="DU16" s="8" t="s">
        <v>97</v>
      </c>
      <c r="DV16">
        <v>30.9481</v>
      </c>
      <c r="DW16">
        <v>759.88239999999996</v>
      </c>
      <c r="DX16" s="2">
        <f>DV16/DW16</f>
        <v>4.0727486253136012E-2</v>
      </c>
      <c r="DY16" t="s">
        <v>218</v>
      </c>
      <c r="DZ16">
        <v>0.46739999999999998</v>
      </c>
      <c r="EA16">
        <v>22.9222</v>
      </c>
      <c r="EB16" s="2">
        <f>DZ16/EA16</f>
        <v>2.0390712933313557E-2</v>
      </c>
      <c r="EC16" t="s">
        <v>35</v>
      </c>
      <c r="ED16">
        <v>0.25869999999999999</v>
      </c>
      <c r="EE16">
        <v>68.885599999999997</v>
      </c>
      <c r="EF16" s="9">
        <f>ED16/EE16</f>
        <v>3.7555018755734146E-3</v>
      </c>
    </row>
    <row r="17" spans="1:136">
      <c r="A17" s="8" t="s">
        <v>53</v>
      </c>
      <c r="B17">
        <v>0.63470000000000004</v>
      </c>
      <c r="C17">
        <v>0</v>
      </c>
      <c r="D17">
        <v>1.41906</v>
      </c>
      <c r="E17">
        <v>2.4056799999999998</v>
      </c>
      <c r="F17">
        <v>6.4179500000000003</v>
      </c>
      <c r="G17">
        <v>17.170000000000002</v>
      </c>
      <c r="H17">
        <v>12.25</v>
      </c>
      <c r="I17">
        <v>39.74</v>
      </c>
      <c r="J17">
        <v>11.888920000000001</v>
      </c>
      <c r="K17">
        <v>0.1245</v>
      </c>
      <c r="L17">
        <v>7.2911099999999998</v>
      </c>
      <c r="M17">
        <v>9.0899999999999995E-2</v>
      </c>
      <c r="N17" s="2">
        <f t="shared" si="0"/>
        <v>1.7075589313561311E-2</v>
      </c>
      <c r="O17" t="s">
        <v>33</v>
      </c>
      <c r="P17">
        <v>0.79079999999999995</v>
      </c>
      <c r="Q17">
        <v>106.3938</v>
      </c>
      <c r="R17">
        <v>-171.44630000000001</v>
      </c>
      <c r="S17">
        <v>207.14841000000001</v>
      </c>
      <c r="T17">
        <v>283.25459000000001</v>
      </c>
      <c r="U17">
        <v>29.015999999999998</v>
      </c>
      <c r="V17">
        <v>16.547999999999998</v>
      </c>
      <c r="W17">
        <v>2016.35</v>
      </c>
      <c r="X17">
        <v>426.27679999999998</v>
      </c>
      <c r="Y17">
        <v>17.085000000000001</v>
      </c>
      <c r="Z17">
        <v>396.65839999999997</v>
      </c>
      <c r="AA17">
        <v>1.2204999999999999</v>
      </c>
      <c r="AB17" s="9">
        <f t="shared" si="1"/>
        <v>4.307232621318495E-2</v>
      </c>
      <c r="AC17" s="8" t="s">
        <v>67</v>
      </c>
      <c r="AD17">
        <v>0.36380000000000001</v>
      </c>
      <c r="AE17">
        <v>9.1726399999999995</v>
      </c>
      <c r="AF17" s="2">
        <f>AD17/AE17</f>
        <v>3.9661427898620247E-2</v>
      </c>
      <c r="AG17" t="s">
        <v>28</v>
      </c>
      <c r="AH17">
        <v>9.25</v>
      </c>
      <c r="AI17">
        <v>561.4</v>
      </c>
      <c r="AJ17" s="9">
        <f>AH17/AI17</f>
        <v>1.6476665479159245E-2</v>
      </c>
      <c r="AK17" s="8" t="s">
        <v>86</v>
      </c>
      <c r="AL17">
        <v>0.67564000000000002</v>
      </c>
      <c r="AM17">
        <v>16.48818</v>
      </c>
      <c r="AN17" s="2">
        <f t="shared" si="2"/>
        <v>4.0977233387796595E-2</v>
      </c>
      <c r="AO17" t="s">
        <v>16</v>
      </c>
      <c r="AP17">
        <v>3.4278</v>
      </c>
      <c r="AQ17">
        <v>289.55110000000002</v>
      </c>
      <c r="AR17" s="9">
        <f t="shared" si="3"/>
        <v>1.1838324910525291E-2</v>
      </c>
      <c r="AS17" s="8" t="s">
        <v>98</v>
      </c>
      <c r="AT17">
        <v>0.16283</v>
      </c>
      <c r="AU17">
        <v>4.49566</v>
      </c>
      <c r="AV17" s="2">
        <f t="shared" si="4"/>
        <v>3.6219376020428594E-2</v>
      </c>
      <c r="AW17" t="s">
        <v>97</v>
      </c>
      <c r="AX17">
        <v>10.803000000000001</v>
      </c>
      <c r="AY17">
        <v>702.37159999999994</v>
      </c>
      <c r="AZ17" s="9">
        <f t="shared" si="5"/>
        <v>1.5380747171440305E-2</v>
      </c>
      <c r="BA17" s="8" t="s">
        <v>121</v>
      </c>
      <c r="BB17">
        <v>38.204799999999999</v>
      </c>
      <c r="BC17">
        <v>985.94889999999998</v>
      </c>
      <c r="BD17" s="2">
        <f t="shared" si="6"/>
        <v>3.8749269865811502E-2</v>
      </c>
      <c r="BE17" t="s">
        <v>61</v>
      </c>
      <c r="BF17">
        <v>4.5735000000000001</v>
      </c>
      <c r="BG17">
        <v>195.09299999999999</v>
      </c>
      <c r="BH17" s="2">
        <f t="shared" si="7"/>
        <v>2.3442665805538897E-2</v>
      </c>
      <c r="BI17" t="s">
        <v>123</v>
      </c>
      <c r="BJ17">
        <v>2.0002</v>
      </c>
      <c r="BK17">
        <v>432.85329999999999</v>
      </c>
      <c r="BL17" s="2">
        <f t="shared" si="8"/>
        <v>4.6209651168190244E-3</v>
      </c>
      <c r="BM17" s="8" t="s">
        <v>125</v>
      </c>
      <c r="BN17">
        <v>4.7812000000000001</v>
      </c>
      <c r="BO17">
        <v>113.0194</v>
      </c>
      <c r="BP17" s="2">
        <f t="shared" si="9"/>
        <v>4.2304241572685752E-2</v>
      </c>
      <c r="BQ17" t="s">
        <v>137</v>
      </c>
      <c r="BR17">
        <v>3.61</v>
      </c>
      <c r="BS17">
        <v>138.13999999999999</v>
      </c>
      <c r="BT17" s="2">
        <f t="shared" si="10"/>
        <v>2.6132908643405242E-2</v>
      </c>
      <c r="BU17" t="s">
        <v>128</v>
      </c>
      <c r="BV17">
        <v>0.16880000000000001</v>
      </c>
      <c r="BW17">
        <v>67.795199999999994</v>
      </c>
      <c r="BX17" s="9">
        <f t="shared" si="11"/>
        <v>2.4898517889172097E-3</v>
      </c>
      <c r="BY17" s="8" t="s">
        <v>166</v>
      </c>
      <c r="BZ17">
        <v>9.2202999999999999</v>
      </c>
      <c r="CA17">
        <v>226.1643</v>
      </c>
      <c r="CB17" s="2">
        <f>BZ17/CA17</f>
        <v>4.0768149526693651E-2</v>
      </c>
      <c r="CC17" t="s">
        <v>175</v>
      </c>
      <c r="CD17">
        <v>44.65</v>
      </c>
      <c r="CE17">
        <v>1752.37</v>
      </c>
      <c r="CF17" s="2">
        <f>CD17/CE17</f>
        <v>2.547977881383498E-2</v>
      </c>
      <c r="CG17" t="s">
        <v>97</v>
      </c>
      <c r="CH17">
        <v>7.1970999999999998</v>
      </c>
      <c r="CI17">
        <v>488.28859999999997</v>
      </c>
      <c r="CJ17" s="2">
        <f>CH17/CI17</f>
        <v>1.4739438930173673E-2</v>
      </c>
      <c r="CN17" s="17"/>
      <c r="CO17" s="8" t="s">
        <v>244</v>
      </c>
      <c r="CP17">
        <v>1.0105</v>
      </c>
      <c r="CQ17">
        <v>23.216899999999999</v>
      </c>
      <c r="CR17" s="2">
        <f>CP17/CQ17</f>
        <v>4.3524329260151012E-2</v>
      </c>
      <c r="CS17" t="s">
        <v>152</v>
      </c>
      <c r="CT17">
        <v>4</v>
      </c>
      <c r="CU17">
        <v>146.88</v>
      </c>
      <c r="CV17" s="2">
        <f>CT17/CU17</f>
        <v>2.7233115468409588E-2</v>
      </c>
      <c r="CW17" t="s">
        <v>243</v>
      </c>
      <c r="CX17">
        <v>8.3469999999999995</v>
      </c>
      <c r="CY17">
        <v>508.02800000000002</v>
      </c>
      <c r="CZ17" s="2">
        <f>CX17/CY17</f>
        <v>1.6430196760808459E-2</v>
      </c>
      <c r="DA17" t="s">
        <v>159</v>
      </c>
      <c r="DB17">
        <v>0.2974</v>
      </c>
      <c r="DC17">
        <v>170.93960000000001</v>
      </c>
      <c r="DD17" s="9">
        <f>DB17/DC17</f>
        <v>1.7397958109180082E-3</v>
      </c>
      <c r="DE17" s="8" t="s">
        <v>279</v>
      </c>
      <c r="DF17">
        <v>23.997</v>
      </c>
      <c r="DG17">
        <v>565.83600000000001</v>
      </c>
      <c r="DH17" s="2">
        <f>DF17/DG17</f>
        <v>4.2409814858015399E-2</v>
      </c>
      <c r="DI17" t="s">
        <v>278</v>
      </c>
      <c r="DJ17">
        <v>7.5069999999999997</v>
      </c>
      <c r="DK17">
        <v>276.24200000000002</v>
      </c>
      <c r="DL17" s="2">
        <f>DJ17/DK17</f>
        <v>2.7175447614772551E-2</v>
      </c>
      <c r="DM17" t="s">
        <v>277</v>
      </c>
      <c r="DN17">
        <v>9.4039999999999999E-2</v>
      </c>
      <c r="DO17">
        <v>11.509130000000001</v>
      </c>
      <c r="DP17" s="2">
        <f>DN17/DO17</f>
        <v>8.1709043168336788E-3</v>
      </c>
      <c r="DT17" s="17"/>
      <c r="DU17" s="8" t="s">
        <v>110</v>
      </c>
      <c r="DV17">
        <v>24.027799999999999</v>
      </c>
      <c r="DW17">
        <v>593.64549999999997</v>
      </c>
      <c r="DX17" s="2">
        <f>DV17/DW17</f>
        <v>4.0474997283732467E-2</v>
      </c>
      <c r="DY17" t="s">
        <v>310</v>
      </c>
      <c r="DZ17">
        <v>0.35639999999999999</v>
      </c>
      <c r="EA17">
        <v>17.5443</v>
      </c>
      <c r="EB17" s="2">
        <f>DZ17/EA17</f>
        <v>2.0314290111318207E-2</v>
      </c>
      <c r="EC17" t="s">
        <v>171</v>
      </c>
      <c r="ED17">
        <v>0.41639999999999999</v>
      </c>
      <c r="EE17">
        <v>113.33669999999999</v>
      </c>
      <c r="EF17" s="9">
        <f>ED17/EE17</f>
        <v>3.6740085073943395E-3</v>
      </c>
    </row>
    <row r="18" spans="1:136">
      <c r="A18" s="8" t="s">
        <v>14</v>
      </c>
      <c r="B18">
        <v>0.57389999999999997</v>
      </c>
      <c r="C18">
        <v>0</v>
      </c>
      <c r="D18">
        <v>28.972709999999999</v>
      </c>
      <c r="E18">
        <v>-10.53815</v>
      </c>
      <c r="F18">
        <v>29.583659999999998</v>
      </c>
      <c r="G18">
        <v>17.649999999999999</v>
      </c>
      <c r="H18">
        <v>12.965999999999999</v>
      </c>
      <c r="I18">
        <v>320.50580000000002</v>
      </c>
      <c r="J18">
        <v>57.086210000000001</v>
      </c>
      <c r="K18">
        <v>1.8186599999999999</v>
      </c>
      <c r="L18">
        <v>103.52553</v>
      </c>
      <c r="M18">
        <v>2.0400000000000001E-2</v>
      </c>
      <c r="N18" s="2">
        <f t="shared" si="0"/>
        <v>1.7567260945198733E-2</v>
      </c>
      <c r="O18" t="s">
        <v>24</v>
      </c>
      <c r="P18">
        <v>2.0386000000000002</v>
      </c>
      <c r="Q18">
        <v>1.4540999999999999</v>
      </c>
      <c r="R18">
        <v>118.6816</v>
      </c>
      <c r="S18">
        <v>167.3886</v>
      </c>
      <c r="T18">
        <v>86.308599999999998</v>
      </c>
      <c r="U18">
        <v>25.044</v>
      </c>
      <c r="V18">
        <v>21.908000000000001</v>
      </c>
      <c r="W18">
        <v>731.44069999999999</v>
      </c>
      <c r="X18">
        <v>290.74059999999997</v>
      </c>
      <c r="Y18">
        <v>13.423299999999999</v>
      </c>
      <c r="Z18">
        <v>307.92720000000003</v>
      </c>
      <c r="AA18">
        <v>2.0999999999999999E-3</v>
      </c>
      <c r="AB18" s="9">
        <f t="shared" si="1"/>
        <v>4.3592446526321799E-2</v>
      </c>
      <c r="AC18" s="8" t="s">
        <v>66</v>
      </c>
      <c r="AD18">
        <v>1.2808200000000001</v>
      </c>
      <c r="AE18">
        <v>32.96237</v>
      </c>
      <c r="AF18" s="2">
        <f>AD18/AE18</f>
        <v>3.8857036068705011E-2</v>
      </c>
      <c r="AG18" t="s">
        <v>39</v>
      </c>
      <c r="AH18">
        <v>8.3947500000000002</v>
      </c>
      <c r="AI18">
        <v>518.78034000000002</v>
      </c>
      <c r="AJ18" s="9">
        <f>AH18/AI18</f>
        <v>1.6181704187171009E-2</v>
      </c>
      <c r="AK18" s="8" t="s">
        <v>87</v>
      </c>
      <c r="AL18">
        <v>3.5354999999999999</v>
      </c>
      <c r="AM18">
        <v>86.502700000000004</v>
      </c>
      <c r="AN18" s="2">
        <f t="shared" si="2"/>
        <v>4.0871556610371694E-2</v>
      </c>
      <c r="AO18" t="s">
        <v>53</v>
      </c>
      <c r="AP18">
        <v>0.17523</v>
      </c>
      <c r="AQ18">
        <v>16.321870000000001</v>
      </c>
      <c r="AR18" s="9">
        <f t="shared" si="3"/>
        <v>1.0735902197481047E-2</v>
      </c>
      <c r="AS18" s="8" t="s">
        <v>103</v>
      </c>
      <c r="AT18">
        <v>5.8231000000000002</v>
      </c>
      <c r="AU18">
        <v>162.40209999999999</v>
      </c>
      <c r="AV18" s="2">
        <f t="shared" si="4"/>
        <v>3.5856063437603336E-2</v>
      </c>
      <c r="AW18" t="s">
        <v>133</v>
      </c>
      <c r="AX18">
        <v>2.7669999999999999</v>
      </c>
      <c r="AY18">
        <v>196.11259999999999</v>
      </c>
      <c r="AZ18" s="9">
        <f t="shared" si="5"/>
        <v>1.4109241323606948E-2</v>
      </c>
      <c r="BA18" s="8" t="s">
        <v>119</v>
      </c>
      <c r="BB18">
        <v>3.7818999999999998</v>
      </c>
      <c r="BC18">
        <v>98.212500000000006</v>
      </c>
      <c r="BD18" s="2">
        <f t="shared" si="6"/>
        <v>3.8507318314878448E-2</v>
      </c>
      <c r="BE18" t="s">
        <v>36</v>
      </c>
      <c r="BF18">
        <v>1.77529</v>
      </c>
      <c r="BG18">
        <v>77.539389999999997</v>
      </c>
      <c r="BH18" s="2">
        <f t="shared" si="7"/>
        <v>2.2895331005312269E-2</v>
      </c>
      <c r="BI18" t="s">
        <v>34</v>
      </c>
      <c r="BJ18">
        <v>0.41578999999999999</v>
      </c>
      <c r="BK18">
        <v>114.16665999999999</v>
      </c>
      <c r="BL18" s="2">
        <f t="shared" si="8"/>
        <v>3.6419564170485502E-3</v>
      </c>
      <c r="BM18" s="8" t="s">
        <v>154</v>
      </c>
      <c r="BN18">
        <v>0.24174999999999999</v>
      </c>
      <c r="BO18">
        <v>5.72926</v>
      </c>
      <c r="BP18" s="2">
        <f t="shared" si="9"/>
        <v>4.2195676230438135E-2</v>
      </c>
      <c r="BQ18" t="s">
        <v>133</v>
      </c>
      <c r="BR18">
        <v>7.5879000000000003</v>
      </c>
      <c r="BS18">
        <v>320.20119999999997</v>
      </c>
      <c r="BT18" s="2">
        <f t="shared" si="10"/>
        <v>2.3697287830276716E-2</v>
      </c>
      <c r="BU18" t="s">
        <v>153</v>
      </c>
      <c r="BV18">
        <v>53</v>
      </c>
      <c r="BW18">
        <v>21786</v>
      </c>
      <c r="BX18" s="9">
        <f t="shared" si="11"/>
        <v>2.4327549802625539E-3</v>
      </c>
      <c r="BY18" s="8" t="s">
        <v>200</v>
      </c>
      <c r="BZ18">
        <v>136.72999999999999</v>
      </c>
      <c r="CA18">
        <v>3359.85</v>
      </c>
      <c r="CB18" s="2">
        <f>BZ18/CA18</f>
        <v>4.0695269134038717E-2</v>
      </c>
      <c r="CC18" t="s">
        <v>119</v>
      </c>
      <c r="CD18">
        <v>3.0992999999999999</v>
      </c>
      <c r="CE18">
        <v>127.2445</v>
      </c>
      <c r="CF18" s="2">
        <f>CD18/CE18</f>
        <v>2.4357044901744278E-2</v>
      </c>
      <c r="CG18" t="s">
        <v>148</v>
      </c>
      <c r="CH18">
        <v>0.67900000000000005</v>
      </c>
      <c r="CI18">
        <v>47.310969999999998</v>
      </c>
      <c r="CJ18" s="2">
        <f>CH18/CI18</f>
        <v>1.4351851166864684E-2</v>
      </c>
      <c r="CN18" s="17"/>
      <c r="CO18" s="8" t="s">
        <v>242</v>
      </c>
      <c r="CP18">
        <v>10.991300000000001</v>
      </c>
      <c r="CQ18">
        <v>260.28870000000001</v>
      </c>
      <c r="CR18" s="2">
        <f>CP18/CQ18</f>
        <v>4.2227342178127597E-2</v>
      </c>
      <c r="CS18" t="s">
        <v>241</v>
      </c>
      <c r="CT18">
        <v>3.14567</v>
      </c>
      <c r="CU18">
        <v>116.86359</v>
      </c>
      <c r="CV18" s="2">
        <f>CT18/CU18</f>
        <v>2.6917451363594084E-2</v>
      </c>
      <c r="CW18" t="s">
        <v>240</v>
      </c>
      <c r="CX18">
        <v>0.26960000000000001</v>
      </c>
      <c r="CY18">
        <v>18.6373</v>
      </c>
      <c r="CZ18" s="2">
        <f>CX18/CY18</f>
        <v>1.4465614654483214E-2</v>
      </c>
      <c r="DD18" s="17"/>
      <c r="DE18" s="8" t="s">
        <v>116</v>
      </c>
      <c r="DF18">
        <v>7.83</v>
      </c>
      <c r="DG18">
        <v>185.21</v>
      </c>
      <c r="DH18" s="2">
        <f>DF18/DG18</f>
        <v>4.2276334971113869E-2</v>
      </c>
      <c r="DI18" t="s">
        <v>276</v>
      </c>
      <c r="DJ18">
        <v>3.605</v>
      </c>
      <c r="DK18">
        <v>150.55609000000001</v>
      </c>
      <c r="DL18" s="2">
        <f>DJ18/DK18</f>
        <v>2.394456444770849E-2</v>
      </c>
      <c r="DM18" t="s">
        <v>255</v>
      </c>
      <c r="DN18">
        <v>2.6509999999999999E-2</v>
      </c>
      <c r="DO18">
        <v>3.2716599999999998</v>
      </c>
      <c r="DP18" s="2">
        <f>DN18/DO18</f>
        <v>8.1029202300972603E-3</v>
      </c>
      <c r="DT18" s="17"/>
      <c r="DU18" s="8" t="s">
        <v>161</v>
      </c>
      <c r="DV18">
        <v>1.2385999999999999</v>
      </c>
      <c r="DW18">
        <v>30.6814</v>
      </c>
      <c r="DX18" s="2">
        <f>DV18/DW18</f>
        <v>4.0369735409727062E-2</v>
      </c>
      <c r="DY18" t="s">
        <v>268</v>
      </c>
      <c r="DZ18">
        <v>0.26229999999999998</v>
      </c>
      <c r="EA18">
        <v>12.991199999999999</v>
      </c>
      <c r="EB18" s="2">
        <f>DZ18/EA18</f>
        <v>2.0190590553605517E-2</v>
      </c>
      <c r="EC18" t="s">
        <v>309</v>
      </c>
      <c r="ED18">
        <v>0.36820000000000003</v>
      </c>
      <c r="EE18">
        <v>175.79903999999999</v>
      </c>
      <c r="EF18" s="9">
        <f>ED18/EE18</f>
        <v>2.0944369207021836E-3</v>
      </c>
    </row>
    <row r="19" spans="1:136">
      <c r="A19" s="8" t="s">
        <v>47</v>
      </c>
      <c r="B19">
        <v>0.63990000000000002</v>
      </c>
      <c r="C19">
        <v>9.2942699999999991</v>
      </c>
      <c r="D19">
        <v>5.58195</v>
      </c>
      <c r="E19">
        <v>7.1660700000000004</v>
      </c>
      <c r="F19">
        <v>3.5848800000000001</v>
      </c>
      <c r="G19">
        <v>22.63</v>
      </c>
      <c r="H19">
        <v>17.579999999999998</v>
      </c>
      <c r="I19">
        <v>48.951599999999999</v>
      </c>
      <c r="J19">
        <v>30.106030000000001</v>
      </c>
      <c r="K19">
        <v>0.19894000000000001</v>
      </c>
      <c r="L19">
        <v>11.131589999999999</v>
      </c>
      <c r="M19">
        <v>0.29770000000000002</v>
      </c>
      <c r="N19" s="2">
        <f t="shared" si="0"/>
        <v>1.7871660742086262E-2</v>
      </c>
      <c r="O19" t="s">
        <v>64</v>
      </c>
      <c r="P19">
        <v>0.6724</v>
      </c>
      <c r="Q19">
        <v>55.5518</v>
      </c>
      <c r="R19">
        <v>45.237400000000001</v>
      </c>
      <c r="S19">
        <v>1.1660999999999999</v>
      </c>
      <c r="T19">
        <v>21.277699999999999</v>
      </c>
      <c r="U19">
        <v>22.19</v>
      </c>
      <c r="V19">
        <v>19.071999999999999</v>
      </c>
      <c r="W19">
        <v>369.37490000000003</v>
      </c>
      <c r="X19">
        <v>163.74010000000001</v>
      </c>
      <c r="Y19">
        <v>1.5652999999999999</v>
      </c>
      <c r="Z19">
        <v>35.592500000000001</v>
      </c>
      <c r="AA19">
        <v>0.72689999999999999</v>
      </c>
      <c r="AB19" s="9">
        <f t="shared" si="1"/>
        <v>4.397836622884034E-2</v>
      </c>
      <c r="AC19" s="8" t="s">
        <v>52</v>
      </c>
      <c r="AD19">
        <v>3.1226400000000001</v>
      </c>
      <c r="AE19">
        <v>81.194789999999998</v>
      </c>
      <c r="AF19" s="2">
        <f>AD19/AE19</f>
        <v>3.8458625239378048E-2</v>
      </c>
      <c r="AG19" t="s">
        <v>61</v>
      </c>
      <c r="AH19">
        <v>1.9886999999999999</v>
      </c>
      <c r="AI19">
        <v>124.9599</v>
      </c>
      <c r="AJ19" s="9">
        <f>AH19/AI19</f>
        <v>1.591470543750435E-2</v>
      </c>
      <c r="AK19" s="8" t="s">
        <v>52</v>
      </c>
      <c r="AL19">
        <v>4.5502399999999996</v>
      </c>
      <c r="AM19">
        <v>122.02015</v>
      </c>
      <c r="AN19" s="2">
        <f t="shared" si="2"/>
        <v>3.7290890070205612E-2</v>
      </c>
      <c r="AO19" t="s">
        <v>15</v>
      </c>
      <c r="AP19">
        <v>1.13747</v>
      </c>
      <c r="AQ19">
        <v>114.34171000000001</v>
      </c>
      <c r="AR19" s="9">
        <f t="shared" si="3"/>
        <v>9.9479883587537728E-3</v>
      </c>
      <c r="AS19" s="8" t="s">
        <v>134</v>
      </c>
      <c r="AT19">
        <v>5.4913499999999997</v>
      </c>
      <c r="AU19">
        <v>155.91542000000001</v>
      </c>
      <c r="AV19" s="2">
        <f t="shared" si="4"/>
        <v>3.5220057130975237E-2</v>
      </c>
      <c r="AW19" t="s">
        <v>176</v>
      </c>
      <c r="AX19">
        <v>0.70296999999999998</v>
      </c>
      <c r="AY19">
        <v>51.049520000000001</v>
      </c>
      <c r="AZ19" s="9">
        <f t="shared" si="5"/>
        <v>1.3770354745744916E-2</v>
      </c>
      <c r="BA19" s="8" t="s">
        <v>117</v>
      </c>
      <c r="BB19">
        <v>1.0409200000000001</v>
      </c>
      <c r="BC19">
        <v>27.391100000000002</v>
      </c>
      <c r="BD19" s="2">
        <f t="shared" si="6"/>
        <v>3.8002124777756281E-2</v>
      </c>
      <c r="BE19" t="s">
        <v>95</v>
      </c>
      <c r="BF19">
        <v>0.16384000000000001</v>
      </c>
      <c r="BG19">
        <v>7.5485199999999999</v>
      </c>
      <c r="BH19" s="2">
        <f t="shared" si="7"/>
        <v>2.1704916990350428E-2</v>
      </c>
      <c r="BI19" t="s">
        <v>120</v>
      </c>
      <c r="BJ19">
        <v>0.24196000000000001</v>
      </c>
      <c r="BK19">
        <v>69.273499999999999</v>
      </c>
      <c r="BL19" s="2">
        <f t="shared" si="8"/>
        <v>3.4928219304640306E-3</v>
      </c>
      <c r="BM19" s="8" t="s">
        <v>152</v>
      </c>
      <c r="BN19">
        <v>2.3740999999999999</v>
      </c>
      <c r="BO19">
        <v>57.1708</v>
      </c>
      <c r="BP19" s="2">
        <f t="shared" si="9"/>
        <v>4.1526443569094712E-2</v>
      </c>
      <c r="BQ19" t="s">
        <v>52</v>
      </c>
      <c r="BR19">
        <v>8.6455800000000007</v>
      </c>
      <c r="BS19">
        <v>371.55151000000001</v>
      </c>
      <c r="BT19" s="2">
        <f t="shared" si="10"/>
        <v>2.3268859814349833E-2</v>
      </c>
      <c r="BX19" s="17"/>
      <c r="BY19" s="8" t="s">
        <v>199</v>
      </c>
      <c r="BZ19">
        <v>3.9669500000000002</v>
      </c>
      <c r="CA19">
        <v>99.30865</v>
      </c>
      <c r="CB19" s="2">
        <f>BZ19/CA19</f>
        <v>3.9945664350487096E-2</v>
      </c>
      <c r="CC19" t="s">
        <v>198</v>
      </c>
      <c r="CD19">
        <v>10.367599999999999</v>
      </c>
      <c r="CE19">
        <v>430.71260000000001</v>
      </c>
      <c r="CF19" s="2">
        <f>CD19/CE19</f>
        <v>2.4070807308632251E-2</v>
      </c>
      <c r="CG19" t="s">
        <v>197</v>
      </c>
      <c r="CH19">
        <v>0.15890000000000001</v>
      </c>
      <c r="CI19">
        <v>11.439</v>
      </c>
      <c r="CJ19" s="2">
        <f>CH19/CI19</f>
        <v>1.3891074394614915E-2</v>
      </c>
      <c r="CN19" s="17"/>
      <c r="CO19" s="8" t="s">
        <v>24</v>
      </c>
      <c r="CP19">
        <v>21.118099999999998</v>
      </c>
      <c r="CQ19">
        <v>500.7176</v>
      </c>
      <c r="CR19" s="2">
        <f>CP19/CQ19</f>
        <v>4.21756694791635E-2</v>
      </c>
      <c r="CS19" t="s">
        <v>239</v>
      </c>
      <c r="CT19">
        <v>19.7849</v>
      </c>
      <c r="CU19">
        <v>737.96180000000004</v>
      </c>
      <c r="CV19" s="2">
        <f>CT19/CU19</f>
        <v>2.6810195324473433E-2</v>
      </c>
      <c r="CW19" t="s">
        <v>217</v>
      </c>
      <c r="CX19">
        <v>5.2442000000000002</v>
      </c>
      <c r="CY19">
        <v>363.61559999999997</v>
      </c>
      <c r="CZ19" s="2">
        <f>CX19/CY19</f>
        <v>1.4422373517527853E-2</v>
      </c>
      <c r="DD19" s="17"/>
      <c r="DE19" s="8" t="s">
        <v>275</v>
      </c>
      <c r="DF19">
        <v>5.7561</v>
      </c>
      <c r="DG19">
        <v>136.5514</v>
      </c>
      <c r="DH19" s="2">
        <f>DF19/DG19</f>
        <v>4.2153357636758024E-2</v>
      </c>
      <c r="DI19" t="s">
        <v>256</v>
      </c>
      <c r="DJ19">
        <v>0.66320000000000001</v>
      </c>
      <c r="DK19">
        <v>28.761099999999999</v>
      </c>
      <c r="DL19" s="2">
        <f>DJ19/DK19</f>
        <v>2.3058923337424507E-2</v>
      </c>
      <c r="DM19" t="s">
        <v>197</v>
      </c>
      <c r="DN19">
        <v>0.1628</v>
      </c>
      <c r="DO19">
        <v>24.156500000000001</v>
      </c>
      <c r="DP19" s="2">
        <f>DN19/DO19</f>
        <v>6.739386914495063E-3</v>
      </c>
      <c r="DT19" s="17"/>
      <c r="DU19" s="8" t="s">
        <v>105</v>
      </c>
      <c r="DV19">
        <v>4.8986000000000001</v>
      </c>
      <c r="DW19">
        <v>121.42019999999999</v>
      </c>
      <c r="DX19" s="2">
        <f>DV19/DW19</f>
        <v>4.0344193140844774E-2</v>
      </c>
      <c r="DY19" t="s">
        <v>308</v>
      </c>
      <c r="DZ19">
        <v>2.1335000000000002</v>
      </c>
      <c r="EA19">
        <v>107.318</v>
      </c>
      <c r="EB19" s="2">
        <f>DZ19/EA19</f>
        <v>1.9880169216720402E-2</v>
      </c>
      <c r="EC19" t="s">
        <v>307</v>
      </c>
      <c r="ED19">
        <v>1.0711999999999999</v>
      </c>
      <c r="EE19">
        <v>582.4828</v>
      </c>
      <c r="EF19" s="9">
        <f>ED19/EE19</f>
        <v>1.8390242596004551E-3</v>
      </c>
    </row>
    <row r="20" spans="1:136">
      <c r="A20" s="8" t="s">
        <v>20</v>
      </c>
      <c r="B20">
        <v>5.5324</v>
      </c>
      <c r="C20">
        <v>2.5569000000000002</v>
      </c>
      <c r="D20">
        <v>325.9579</v>
      </c>
      <c r="E20">
        <v>367.67079999999999</v>
      </c>
      <c r="F20">
        <v>315.5147</v>
      </c>
      <c r="G20">
        <v>30.832000000000001</v>
      </c>
      <c r="H20">
        <v>29.064</v>
      </c>
      <c r="I20">
        <v>2072.1</v>
      </c>
      <c r="J20">
        <v>920.18330000000003</v>
      </c>
      <c r="K20">
        <v>21.822399999999998</v>
      </c>
      <c r="L20">
        <v>1200.923</v>
      </c>
      <c r="M20">
        <v>2.4199999999999999E-2</v>
      </c>
      <c r="N20" s="2">
        <f t="shared" si="0"/>
        <v>1.817135653160111E-2</v>
      </c>
      <c r="O20" t="s">
        <v>63</v>
      </c>
      <c r="P20">
        <v>0.24579999999999999</v>
      </c>
      <c r="Q20">
        <v>6.1538199999999996</v>
      </c>
      <c r="R20">
        <v>8.0019200000000001</v>
      </c>
      <c r="S20">
        <v>-0.62739999999999996</v>
      </c>
      <c r="T20">
        <v>8.8047299999999993</v>
      </c>
      <c r="U20">
        <v>35.695999999999998</v>
      </c>
      <c r="V20">
        <v>442.06200000000001</v>
      </c>
      <c r="W20">
        <v>109.6853</v>
      </c>
      <c r="X20">
        <v>33.311129999999999</v>
      </c>
      <c r="Y20">
        <v>5.7099999999999998E-2</v>
      </c>
      <c r="Z20">
        <v>1.2864800000000001</v>
      </c>
      <c r="AA20">
        <v>0.9335</v>
      </c>
      <c r="AB20" s="9">
        <f t="shared" si="1"/>
        <v>4.4384677569802869E-2</v>
      </c>
      <c r="AC20" s="8" t="s">
        <v>40</v>
      </c>
      <c r="AD20">
        <v>12.68852</v>
      </c>
      <c r="AE20">
        <v>330.14582999999999</v>
      </c>
      <c r="AF20" s="2">
        <f>AD20/AE20</f>
        <v>3.8433076680084076E-2</v>
      </c>
      <c r="AG20" t="s">
        <v>42</v>
      </c>
      <c r="AH20">
        <v>0.62521000000000004</v>
      </c>
      <c r="AI20">
        <v>40.136920000000003</v>
      </c>
      <c r="AJ20" s="9">
        <f>AH20/AI20</f>
        <v>1.5576930168034816E-2</v>
      </c>
      <c r="AK20" s="8" t="s">
        <v>90</v>
      </c>
      <c r="AL20">
        <v>7.84</v>
      </c>
      <c r="AM20">
        <v>215.21</v>
      </c>
      <c r="AN20" s="2">
        <f t="shared" si="2"/>
        <v>3.6429533943589977E-2</v>
      </c>
      <c r="AO20" t="s">
        <v>88</v>
      </c>
      <c r="AP20">
        <v>0.39101000000000002</v>
      </c>
      <c r="AQ20">
        <v>40.985489999999999</v>
      </c>
      <c r="AR20" s="9">
        <f t="shared" si="3"/>
        <v>9.5402055703128121E-3</v>
      </c>
      <c r="AS20" s="8" t="s">
        <v>14</v>
      </c>
      <c r="AT20">
        <v>3.5035500000000002</v>
      </c>
      <c r="AU20">
        <v>104.36416</v>
      </c>
      <c r="AV20" s="2">
        <f t="shared" si="4"/>
        <v>3.3570432608282387E-2</v>
      </c>
      <c r="AW20" t="s">
        <v>49</v>
      </c>
      <c r="AX20">
        <v>4.3509000000000002</v>
      </c>
      <c r="AY20">
        <v>348.37560000000002</v>
      </c>
      <c r="AZ20" s="9">
        <f t="shared" si="5"/>
        <v>1.2489106584961747E-2</v>
      </c>
      <c r="BA20" s="8" t="s">
        <v>115</v>
      </c>
      <c r="BB20">
        <v>11.604699999999999</v>
      </c>
      <c r="BC20">
        <v>306.8186</v>
      </c>
      <c r="BD20" s="2">
        <f t="shared" si="6"/>
        <v>3.7822674375021591E-2</v>
      </c>
      <c r="BE20" t="s">
        <v>116</v>
      </c>
      <c r="BF20">
        <v>2.4300000000000002</v>
      </c>
      <c r="BG20">
        <v>113.91</v>
      </c>
      <c r="BH20" s="2">
        <f t="shared" si="7"/>
        <v>2.1332631024493023E-2</v>
      </c>
      <c r="BI20" t="s">
        <v>118</v>
      </c>
      <c r="BJ20">
        <v>9.5810000000000006E-2</v>
      </c>
      <c r="BK20">
        <v>37.165010000000002</v>
      </c>
      <c r="BL20" s="2">
        <f t="shared" si="8"/>
        <v>2.5779624437071318E-3</v>
      </c>
      <c r="BM20" s="8" t="s">
        <v>24</v>
      </c>
      <c r="BN20">
        <v>13.5032</v>
      </c>
      <c r="BO20">
        <v>329.8904</v>
      </c>
      <c r="BP20" s="2">
        <f t="shared" si="9"/>
        <v>4.0932382391242667E-2</v>
      </c>
      <c r="BQ20" t="s">
        <v>20</v>
      </c>
      <c r="BR20">
        <v>57.667099999999998</v>
      </c>
      <c r="BS20">
        <v>2603.0019000000002</v>
      </c>
      <c r="BT20" s="2">
        <f t="shared" si="10"/>
        <v>2.2154075262104108E-2</v>
      </c>
      <c r="BX20" s="17"/>
      <c r="BY20" s="8" t="s">
        <v>196</v>
      </c>
      <c r="BZ20">
        <v>0.20233999999999999</v>
      </c>
      <c r="CA20">
        <v>5.1196099999999998</v>
      </c>
      <c r="CB20" s="2">
        <f>BZ20/CA20</f>
        <v>3.9522541756110328E-2</v>
      </c>
      <c r="CC20" t="s">
        <v>28</v>
      </c>
      <c r="CD20">
        <v>17.53</v>
      </c>
      <c r="CE20">
        <v>765.31</v>
      </c>
      <c r="CF20" s="2">
        <f>CD20/CE20</f>
        <v>2.2905750610863574E-2</v>
      </c>
      <c r="CG20" t="s">
        <v>195</v>
      </c>
      <c r="CH20">
        <v>2.3725000000000001</v>
      </c>
      <c r="CI20">
        <v>177.6388</v>
      </c>
      <c r="CJ20" s="2">
        <f>CH20/CI20</f>
        <v>1.3355753360189328E-2</v>
      </c>
      <c r="CN20" s="17"/>
      <c r="CO20" s="8" t="s">
        <v>238</v>
      </c>
      <c r="CP20">
        <v>1.0623</v>
      </c>
      <c r="CQ20">
        <v>25.2774</v>
      </c>
      <c r="CR20" s="2">
        <f>CP20/CQ20</f>
        <v>4.2025683021196802E-2</v>
      </c>
      <c r="CS20" t="s">
        <v>18</v>
      </c>
      <c r="CT20">
        <v>11.401999999999999</v>
      </c>
      <c r="CU20">
        <v>426.59359999999998</v>
      </c>
      <c r="CV20" s="2">
        <f>CT20/CU20</f>
        <v>2.6728014672512668E-2</v>
      </c>
      <c r="CW20" t="s">
        <v>237</v>
      </c>
      <c r="CX20">
        <v>12.679399999999999</v>
      </c>
      <c r="CY20">
        <v>890.3691</v>
      </c>
      <c r="CZ20" s="2">
        <f>CX20/CY20</f>
        <v>1.4240611000538989E-2</v>
      </c>
      <c r="DD20" s="17"/>
      <c r="DE20" s="8" t="s">
        <v>124</v>
      </c>
      <c r="DF20">
        <v>16.43</v>
      </c>
      <c r="DG20">
        <v>391.53</v>
      </c>
      <c r="DH20" s="2">
        <f>DF20/DG20</f>
        <v>4.1963578780680924E-2</v>
      </c>
      <c r="DI20" t="s">
        <v>150</v>
      </c>
      <c r="DJ20">
        <v>0.39594000000000001</v>
      </c>
      <c r="DK20">
        <v>17.395510000000002</v>
      </c>
      <c r="DL20" s="2">
        <f>DJ20/DK20</f>
        <v>2.2761045810096973E-2</v>
      </c>
      <c r="DM20" t="s">
        <v>220</v>
      </c>
      <c r="DN20">
        <v>0.36213000000000001</v>
      </c>
      <c r="DO20">
        <v>55.84252</v>
      </c>
      <c r="DP20" s="2">
        <f>DN20/DO20</f>
        <v>6.4848434490420558E-3</v>
      </c>
      <c r="DT20" s="17"/>
      <c r="DU20" s="8" t="s">
        <v>306</v>
      </c>
      <c r="DV20">
        <v>66</v>
      </c>
      <c r="DW20">
        <v>1640.3</v>
      </c>
      <c r="DX20" s="2">
        <f>DV20/DW20</f>
        <v>4.0236542095958054E-2</v>
      </c>
      <c r="DY20" t="s">
        <v>305</v>
      </c>
      <c r="DZ20">
        <v>4.6951000000000001</v>
      </c>
      <c r="EA20">
        <v>238.73390000000001</v>
      </c>
      <c r="EB20" s="2">
        <f>DZ20/EA20</f>
        <v>1.9666666527041195E-2</v>
      </c>
      <c r="EC20" t="s">
        <v>280</v>
      </c>
      <c r="ED20">
        <v>2.81E-2</v>
      </c>
      <c r="EE20">
        <v>28.128900000000002</v>
      </c>
      <c r="EF20" s="9">
        <f>ED20/EE20</f>
        <v>9.9897258691239248E-4</v>
      </c>
    </row>
    <row r="21" spans="1:136">
      <c r="A21" s="8" t="s">
        <v>68</v>
      </c>
      <c r="B21">
        <v>0.90820000000000001</v>
      </c>
      <c r="C21">
        <v>0</v>
      </c>
      <c r="D21">
        <v>15.07226</v>
      </c>
      <c r="E21">
        <v>32.506979999999999</v>
      </c>
      <c r="F21">
        <v>105.87174</v>
      </c>
      <c r="G21">
        <v>41.83</v>
      </c>
      <c r="H21">
        <v>27.795999999999999</v>
      </c>
      <c r="I21">
        <v>550.54380000000003</v>
      </c>
      <c r="J21">
        <v>54.866889999999998</v>
      </c>
      <c r="K21">
        <v>4.81623</v>
      </c>
      <c r="L21">
        <v>258.92797000000002</v>
      </c>
      <c r="M21">
        <v>0</v>
      </c>
      <c r="N21" s="2">
        <f t="shared" si="0"/>
        <v>1.860065561862629E-2</v>
      </c>
      <c r="O21" t="s">
        <v>13</v>
      </c>
      <c r="P21">
        <v>0.57599999999999996</v>
      </c>
      <c r="Q21">
        <v>15.878909999999999</v>
      </c>
      <c r="R21">
        <v>5.9950999999999999</v>
      </c>
      <c r="S21">
        <v>6.9526000000000003</v>
      </c>
      <c r="T21">
        <v>7.8573000000000004</v>
      </c>
      <c r="U21">
        <v>41.357999999999997</v>
      </c>
      <c r="V21">
        <v>20.260000000000002</v>
      </c>
      <c r="W21">
        <v>106.2882</v>
      </c>
      <c r="X21">
        <v>8.3298500000000004</v>
      </c>
      <c r="Y21">
        <v>2.7571500000000002</v>
      </c>
      <c r="Z21">
        <v>61.494770000000003</v>
      </c>
      <c r="AA21">
        <v>0.51529999999999998</v>
      </c>
      <c r="AB21" s="9">
        <f t="shared" si="1"/>
        <v>4.4835520158868797E-2</v>
      </c>
      <c r="AC21" s="8" t="s">
        <v>69</v>
      </c>
      <c r="AD21">
        <v>1.8055000000000001</v>
      </c>
      <c r="AE21">
        <v>48.054299999999998</v>
      </c>
      <c r="AF21" s="2">
        <f>AD21/AE21</f>
        <v>3.7572079917926181E-2</v>
      </c>
      <c r="AG21" t="s">
        <v>17</v>
      </c>
      <c r="AH21">
        <v>55.06</v>
      </c>
      <c r="AI21">
        <v>3620.22</v>
      </c>
      <c r="AJ21" s="9">
        <f>AH21/AI21</f>
        <v>1.5209020446271223E-2</v>
      </c>
      <c r="AK21" s="8" t="s">
        <v>91</v>
      </c>
      <c r="AL21">
        <v>42.813000000000002</v>
      </c>
      <c r="AM21">
        <v>1175.7113999999999</v>
      </c>
      <c r="AN21" s="2">
        <f t="shared" si="2"/>
        <v>3.641454867240379E-2</v>
      </c>
      <c r="AO21" t="s">
        <v>89</v>
      </c>
      <c r="AP21">
        <v>3.2599999999999997E-2</v>
      </c>
      <c r="AQ21">
        <v>3.4930599999999998</v>
      </c>
      <c r="AR21" s="9">
        <f t="shared" si="3"/>
        <v>9.3327913061899883E-3</v>
      </c>
      <c r="AS21" s="8" t="s">
        <v>175</v>
      </c>
      <c r="AT21">
        <v>52.745100000000001</v>
      </c>
      <c r="AU21">
        <v>1584.846</v>
      </c>
      <c r="AV21" s="2">
        <f t="shared" si="4"/>
        <v>3.3280899216706232E-2</v>
      </c>
      <c r="AW21" t="s">
        <v>16</v>
      </c>
      <c r="AX21">
        <v>3.5337000000000001</v>
      </c>
      <c r="AY21">
        <v>305.91050000000001</v>
      </c>
      <c r="AZ21" s="9">
        <f t="shared" si="5"/>
        <v>1.1551417816648988E-2</v>
      </c>
      <c r="BA21" s="8" t="s">
        <v>24</v>
      </c>
      <c r="BB21">
        <v>11.6638</v>
      </c>
      <c r="BC21">
        <v>312.43880000000001</v>
      </c>
      <c r="BD21" s="2">
        <f t="shared" si="6"/>
        <v>3.7331470995279711E-2</v>
      </c>
      <c r="BE21" t="s">
        <v>114</v>
      </c>
      <c r="BF21">
        <v>4.8845299999999998</v>
      </c>
      <c r="BG21">
        <v>235.15259</v>
      </c>
      <c r="BH21" s="2">
        <f t="shared" si="7"/>
        <v>2.0771746549761581E-2</v>
      </c>
      <c r="BM21" s="8" t="s">
        <v>151</v>
      </c>
      <c r="BN21">
        <v>7.0054999999999996</v>
      </c>
      <c r="BO21">
        <v>173.5249</v>
      </c>
      <c r="BP21" s="2">
        <f t="shared" si="9"/>
        <v>4.03717276310201E-2</v>
      </c>
      <c r="BQ21" t="s">
        <v>150</v>
      </c>
      <c r="BR21">
        <v>0.26767999999999997</v>
      </c>
      <c r="BS21">
        <v>12.218920000000001</v>
      </c>
      <c r="BT21" s="2">
        <f t="shared" si="10"/>
        <v>2.1907009784825498E-2</v>
      </c>
      <c r="BX21" s="17"/>
      <c r="BY21" s="8" t="s">
        <v>146</v>
      </c>
      <c r="BZ21">
        <v>12.69</v>
      </c>
      <c r="CA21">
        <v>322.24</v>
      </c>
      <c r="CB21" s="2">
        <f>BZ21/CA21</f>
        <v>3.9380585898709033E-2</v>
      </c>
      <c r="CC21" t="s">
        <v>109</v>
      </c>
      <c r="CD21">
        <v>22.2852</v>
      </c>
      <c r="CE21">
        <v>974.93539999999996</v>
      </c>
      <c r="CF21" s="2">
        <f>CD21/CE21</f>
        <v>2.2858129882246558E-2</v>
      </c>
      <c r="CG21" t="s">
        <v>194</v>
      </c>
      <c r="CH21">
        <v>4.4855999999999998</v>
      </c>
      <c r="CI21">
        <v>343.09140000000002</v>
      </c>
      <c r="CJ21" s="2">
        <f>CH21/CI21</f>
        <v>1.3074067143624118E-2</v>
      </c>
      <c r="CN21" s="17"/>
      <c r="CO21" s="8" t="s">
        <v>236</v>
      </c>
      <c r="CP21">
        <v>0.25678000000000001</v>
      </c>
      <c r="CQ21">
        <v>6.1123000000000003</v>
      </c>
      <c r="CR21" s="2">
        <f>CP21/CQ21</f>
        <v>4.2010372527526464E-2</v>
      </c>
      <c r="CS21" t="s">
        <v>205</v>
      </c>
      <c r="CT21">
        <v>4.9885000000000002</v>
      </c>
      <c r="CU21">
        <v>193.3494</v>
      </c>
      <c r="CV21" s="2">
        <f>CT21/CU21</f>
        <v>2.5800442101190903E-2</v>
      </c>
      <c r="CW21" t="s">
        <v>235</v>
      </c>
      <c r="CX21">
        <v>1.4946999999999999</v>
      </c>
      <c r="CY21">
        <v>109.1125</v>
      </c>
      <c r="CZ21" s="2">
        <f>CX21/CY21</f>
        <v>1.3698705464543475E-2</v>
      </c>
      <c r="DD21" s="17"/>
      <c r="DE21" s="8" t="s">
        <v>68</v>
      </c>
      <c r="DF21">
        <v>11.3895</v>
      </c>
      <c r="DG21">
        <v>271.42860000000002</v>
      </c>
      <c r="DH21" s="2">
        <f>DF21/DG21</f>
        <v>4.1961311372493537E-2</v>
      </c>
      <c r="DI21" t="s">
        <v>225</v>
      </c>
      <c r="DJ21">
        <v>4.2</v>
      </c>
      <c r="DK21">
        <v>185.28659999999999</v>
      </c>
      <c r="DL21" s="2">
        <f>DJ21/DK21</f>
        <v>2.2667586323026061E-2</v>
      </c>
      <c r="DM21" t="s">
        <v>183</v>
      </c>
      <c r="DN21">
        <v>9.0179999999999996E-2</v>
      </c>
      <c r="DO21">
        <v>14.455360000000001</v>
      </c>
      <c r="DP21" s="2">
        <f>DN21/DO21</f>
        <v>6.2385163703982463E-3</v>
      </c>
      <c r="DT21" s="17"/>
      <c r="DU21" s="8" t="s">
        <v>283</v>
      </c>
      <c r="DV21">
        <v>205.3</v>
      </c>
      <c r="DW21">
        <v>5385</v>
      </c>
      <c r="DX21" s="2">
        <f>DV21/DW21</f>
        <v>3.8124419684308263E-2</v>
      </c>
      <c r="DY21" t="s">
        <v>232</v>
      </c>
      <c r="DZ21">
        <v>5.4150299999999998</v>
      </c>
      <c r="EA21">
        <v>281.78167999999999</v>
      </c>
      <c r="EB21" s="2">
        <f>DZ21/EA21</f>
        <v>1.9217111630536094E-2</v>
      </c>
      <c r="EC21" t="s">
        <v>304</v>
      </c>
      <c r="ED21">
        <v>3.1559999999999998E-2</v>
      </c>
      <c r="EE21">
        <v>59.374110000000002</v>
      </c>
      <c r="EF21" s="9">
        <f>ED21/EE21</f>
        <v>5.3154480968219976E-4</v>
      </c>
    </row>
    <row r="22" spans="1:136">
      <c r="A22" s="8" t="s">
        <v>54</v>
      </c>
      <c r="B22">
        <v>0.41870000000000002</v>
      </c>
      <c r="C22">
        <v>16.341200000000001</v>
      </c>
      <c r="D22">
        <v>-13.1431</v>
      </c>
      <c r="E22">
        <v>1.0362899999999999</v>
      </c>
      <c r="F22">
        <v>19.669319999999999</v>
      </c>
      <c r="G22">
        <v>21.547999999999998</v>
      </c>
      <c r="H22">
        <v>17.213999999999999</v>
      </c>
      <c r="I22">
        <v>376.77010000000001</v>
      </c>
      <c r="J22">
        <v>61.468299999999999</v>
      </c>
      <c r="K22">
        <v>1.4372</v>
      </c>
      <c r="L22">
        <v>72.861599999999996</v>
      </c>
      <c r="M22">
        <v>0.46160000000000001</v>
      </c>
      <c r="N22" s="2">
        <f t="shared" si="0"/>
        <v>1.9725067799773819E-2</v>
      </c>
      <c r="O22" t="s">
        <v>30</v>
      </c>
      <c r="P22">
        <v>0.52629999999999999</v>
      </c>
      <c r="Q22">
        <v>256.61874999999998</v>
      </c>
      <c r="R22">
        <v>442.00535000000002</v>
      </c>
      <c r="S22">
        <v>266.85784999999998</v>
      </c>
      <c r="T22">
        <v>265.95810999999998</v>
      </c>
      <c r="U22">
        <v>21.513999999999999</v>
      </c>
      <c r="V22">
        <v>18.18</v>
      </c>
      <c r="W22">
        <v>2271.9499999999998</v>
      </c>
      <c r="X22">
        <v>1342.57123</v>
      </c>
      <c r="Y22">
        <v>16.011510000000001</v>
      </c>
      <c r="Z22">
        <v>355.65917000000002</v>
      </c>
      <c r="AA22">
        <v>0.25309999999999999</v>
      </c>
      <c r="AB22" s="9">
        <f t="shared" si="1"/>
        <v>4.5019252561377794E-2</v>
      </c>
      <c r="AC22" s="8" t="s">
        <v>44</v>
      </c>
      <c r="AD22">
        <v>61.1</v>
      </c>
      <c r="AE22">
        <v>1654.87</v>
      </c>
      <c r="AF22" s="2">
        <f>AD22/AE22</f>
        <v>3.6921329167850049E-2</v>
      </c>
      <c r="AG22" t="s">
        <v>38</v>
      </c>
      <c r="AH22">
        <v>20.14095</v>
      </c>
      <c r="AI22">
        <v>1346.3448699999999</v>
      </c>
      <c r="AJ22" s="9">
        <f>AH22/AI22</f>
        <v>1.495972573505628E-2</v>
      </c>
      <c r="AK22" s="8" t="s">
        <v>92</v>
      </c>
      <c r="AL22">
        <v>1.2751999999999999</v>
      </c>
      <c r="AM22">
        <v>35.307000000000002</v>
      </c>
      <c r="AN22" s="2">
        <f t="shared" si="2"/>
        <v>3.6117483785085107E-2</v>
      </c>
      <c r="AO22" t="s">
        <v>49</v>
      </c>
      <c r="AP22">
        <v>2.1364999999999998</v>
      </c>
      <c r="AQ22">
        <v>241.67699999999999</v>
      </c>
      <c r="AR22" s="9">
        <f t="shared" si="3"/>
        <v>8.8403116556395513E-3</v>
      </c>
      <c r="AS22" s="8" t="s">
        <v>26</v>
      </c>
      <c r="AT22">
        <v>1.4175</v>
      </c>
      <c r="AU22">
        <v>43.461500000000001</v>
      </c>
      <c r="AV22" s="2">
        <f t="shared" si="4"/>
        <v>3.2615073110684165E-2</v>
      </c>
      <c r="AW22" t="s">
        <v>88</v>
      </c>
      <c r="AX22">
        <v>0.55130000000000001</v>
      </c>
      <c r="AY22">
        <v>48.158769999999997</v>
      </c>
      <c r="AZ22" s="9">
        <f t="shared" si="5"/>
        <v>1.1447551505156799E-2</v>
      </c>
      <c r="BA22" s="8" t="s">
        <v>92</v>
      </c>
      <c r="BB22">
        <v>1.7222</v>
      </c>
      <c r="BC22">
        <v>46.600900000000003</v>
      </c>
      <c r="BD22" s="2">
        <f t="shared" si="6"/>
        <v>3.6956367795471755E-2</v>
      </c>
      <c r="BE22" t="s">
        <v>90</v>
      </c>
      <c r="BF22">
        <v>6.4</v>
      </c>
      <c r="BG22">
        <v>324.14999999999998</v>
      </c>
      <c r="BH22" s="2">
        <f t="shared" si="7"/>
        <v>1.9743945704149318E-2</v>
      </c>
      <c r="BM22" s="8" t="s">
        <v>92</v>
      </c>
      <c r="BN22">
        <v>1.6970000000000001</v>
      </c>
      <c r="BO22">
        <v>42.353900000000003</v>
      </c>
      <c r="BP22" s="2">
        <f t="shared" si="9"/>
        <v>4.0067148479833024E-2</v>
      </c>
      <c r="BQ22" t="s">
        <v>149</v>
      </c>
      <c r="BR22">
        <v>40.3262</v>
      </c>
      <c r="BS22">
        <v>1857.3466000000001</v>
      </c>
      <c r="BT22" s="2">
        <f t="shared" si="10"/>
        <v>2.1711725748979754E-2</v>
      </c>
      <c r="BX22" s="17"/>
      <c r="BY22" s="8" t="s">
        <v>193</v>
      </c>
      <c r="BZ22">
        <v>0.39666000000000001</v>
      </c>
      <c r="CA22">
        <v>10.194279999999999</v>
      </c>
      <c r="CB22" s="2">
        <f>BZ22/CA22</f>
        <v>3.8910055442856195E-2</v>
      </c>
      <c r="CC22" t="s">
        <v>112</v>
      </c>
      <c r="CD22">
        <v>2.9201999999999999</v>
      </c>
      <c r="CE22">
        <v>128.58269999999999</v>
      </c>
      <c r="CF22" s="2">
        <f>CD22/CE22</f>
        <v>2.2710675697430526E-2</v>
      </c>
      <c r="CG22" t="s">
        <v>192</v>
      </c>
      <c r="CH22">
        <v>0.12579000000000001</v>
      </c>
      <c r="CI22">
        <v>9.8877699999999997</v>
      </c>
      <c r="CJ22" s="2">
        <f>CH22/CI22</f>
        <v>1.2721776497632935E-2</v>
      </c>
      <c r="CN22" s="17"/>
      <c r="CO22" s="8" t="s">
        <v>189</v>
      </c>
      <c r="CP22">
        <v>0.60380999999999996</v>
      </c>
      <c r="CQ22">
        <v>14.41389</v>
      </c>
      <c r="CR22" s="2">
        <f>CP22/CQ22</f>
        <v>4.1890842791224292E-2</v>
      </c>
      <c r="CS22" t="s">
        <v>175</v>
      </c>
      <c r="CT22">
        <v>73.760000000000005</v>
      </c>
      <c r="CU22">
        <v>2859.9</v>
      </c>
      <c r="CV22" s="2">
        <f>CT22/CU22</f>
        <v>2.5791111577327878E-2</v>
      </c>
      <c r="CW22" t="s">
        <v>48</v>
      </c>
      <c r="CX22">
        <v>5.57</v>
      </c>
      <c r="CY22">
        <v>430.37</v>
      </c>
      <c r="CZ22" s="2">
        <f>CX22/CY22</f>
        <v>1.2942351929734881E-2</v>
      </c>
      <c r="DD22" s="17"/>
      <c r="DE22" s="8" t="s">
        <v>274</v>
      </c>
      <c r="DF22">
        <v>0.76429999999999998</v>
      </c>
      <c r="DG22">
        <v>18.527799999999999</v>
      </c>
      <c r="DH22" s="2">
        <f>DF22/DG22</f>
        <v>4.1251524735802417E-2</v>
      </c>
      <c r="DI22" t="s">
        <v>251</v>
      </c>
      <c r="DJ22">
        <v>5.0671999999999997</v>
      </c>
      <c r="DK22">
        <v>224.30199999999999</v>
      </c>
      <c r="DL22" s="2">
        <f>DJ22/DK22</f>
        <v>2.259097110146142E-2</v>
      </c>
      <c r="DM22" t="s">
        <v>273</v>
      </c>
      <c r="DN22">
        <v>1.3007</v>
      </c>
      <c r="DO22">
        <v>213.35239999999999</v>
      </c>
      <c r="DP22" s="2">
        <f>DN22/DO22</f>
        <v>6.0964863765300978E-3</v>
      </c>
      <c r="DT22" s="17"/>
      <c r="DU22" s="8" t="s">
        <v>303</v>
      </c>
      <c r="DV22">
        <v>12.767200000000001</v>
      </c>
      <c r="DW22">
        <v>354.73239999999998</v>
      </c>
      <c r="DX22" s="2">
        <f>DV22/DW22</f>
        <v>3.5991073834811822E-2</v>
      </c>
      <c r="DY22" t="s">
        <v>302</v>
      </c>
      <c r="DZ22">
        <v>1.4821</v>
      </c>
      <c r="EA22">
        <v>81.194599999999994</v>
      </c>
      <c r="EB22" s="2">
        <f>DZ22/EA22</f>
        <v>1.8253676968665405E-2</v>
      </c>
      <c r="EF22" s="17"/>
    </row>
    <row r="23" spans="1:136">
      <c r="A23" s="8" t="s">
        <v>65</v>
      </c>
      <c r="B23">
        <v>0.72470000000000001</v>
      </c>
      <c r="C23">
        <v>0</v>
      </c>
      <c r="D23">
        <v>-7.6473800000000001</v>
      </c>
      <c r="E23">
        <v>28.140599999999999</v>
      </c>
      <c r="F23">
        <v>-0.52246999999999999</v>
      </c>
      <c r="G23">
        <v>20.225999999999999</v>
      </c>
      <c r="H23">
        <v>20.391999999999999</v>
      </c>
      <c r="I23">
        <v>105.56359999999999</v>
      </c>
      <c r="J23">
        <v>7.9271099999999999</v>
      </c>
      <c r="K23">
        <v>1.33057</v>
      </c>
      <c r="L23">
        <v>63.77655</v>
      </c>
      <c r="M23">
        <v>0</v>
      </c>
      <c r="N23" s="2">
        <f t="shared" si="0"/>
        <v>2.0862997449689582E-2</v>
      </c>
      <c r="O23" t="s">
        <v>27</v>
      </c>
      <c r="P23">
        <v>0.44080000000000003</v>
      </c>
      <c r="Q23">
        <v>0</v>
      </c>
      <c r="R23">
        <v>7.9543999999999997</v>
      </c>
      <c r="S23">
        <v>1.3078000000000001</v>
      </c>
      <c r="T23">
        <v>11.593999999999999</v>
      </c>
      <c r="U23">
        <v>36.67</v>
      </c>
      <c r="V23">
        <v>31.867999999999999</v>
      </c>
      <c r="W23">
        <v>236.08629999999999</v>
      </c>
      <c r="X23">
        <v>24.4101</v>
      </c>
      <c r="Y23">
        <v>1.5286999999999999</v>
      </c>
      <c r="Z23">
        <v>33.94</v>
      </c>
      <c r="AA23">
        <v>2.1100000000000001E-2</v>
      </c>
      <c r="AB23" s="9">
        <f t="shared" si="1"/>
        <v>4.5041249263406011E-2</v>
      </c>
      <c r="AC23" s="8" t="s">
        <v>37</v>
      </c>
      <c r="AD23">
        <v>1.417</v>
      </c>
      <c r="AE23">
        <v>41.405700000000003</v>
      </c>
      <c r="AF23" s="2">
        <f>AD23/AE23</f>
        <v>3.4222341368458933E-2</v>
      </c>
      <c r="AG23" t="s">
        <v>32</v>
      </c>
      <c r="AH23">
        <v>0.20365</v>
      </c>
      <c r="AI23">
        <v>15.04095</v>
      </c>
      <c r="AJ23" s="9">
        <f>AH23/AI23</f>
        <v>1.3539703276721217E-2</v>
      </c>
      <c r="AK23" s="8" t="s">
        <v>93</v>
      </c>
      <c r="AL23">
        <v>3.1292300000000002</v>
      </c>
      <c r="AM23">
        <v>88.114260000000002</v>
      </c>
      <c r="AN23" s="2">
        <f t="shared" si="2"/>
        <v>3.551332099934789E-2</v>
      </c>
      <c r="AO23" t="s">
        <v>22</v>
      </c>
      <c r="AP23">
        <v>8.4989999999999996E-2</v>
      </c>
      <c r="AQ23">
        <v>11.72082</v>
      </c>
      <c r="AR23" s="9">
        <f t="shared" si="3"/>
        <v>7.2511991481824653E-3</v>
      </c>
      <c r="AS23" s="8" t="s">
        <v>73</v>
      </c>
      <c r="AT23">
        <v>6.4</v>
      </c>
      <c r="AU23">
        <v>200.83099999999999</v>
      </c>
      <c r="AV23" s="2">
        <f t="shared" si="4"/>
        <v>3.1867590162873265E-2</v>
      </c>
      <c r="AW23" t="s">
        <v>174</v>
      </c>
      <c r="AX23">
        <v>1.0544</v>
      </c>
      <c r="AY23">
        <v>99.986199999999997</v>
      </c>
      <c r="AZ23" s="9">
        <f t="shared" si="5"/>
        <v>1.054545527282765E-2</v>
      </c>
      <c r="BA23" s="8" t="s">
        <v>112</v>
      </c>
      <c r="BB23">
        <v>3.3555799999999998</v>
      </c>
      <c r="BC23">
        <v>92.144660000000002</v>
      </c>
      <c r="BD23" s="2">
        <f t="shared" si="6"/>
        <v>3.6416434766811223E-2</v>
      </c>
      <c r="BE23" t="s">
        <v>113</v>
      </c>
      <c r="BF23">
        <v>1.5721400000000001</v>
      </c>
      <c r="BG23">
        <v>81.397710000000004</v>
      </c>
      <c r="BH23" s="2">
        <f t="shared" si="7"/>
        <v>1.9314302576816964E-2</v>
      </c>
      <c r="BM23" s="8" t="s">
        <v>130</v>
      </c>
      <c r="BN23">
        <v>7.6829000000000001</v>
      </c>
      <c r="BO23">
        <v>197.63460000000001</v>
      </c>
      <c r="BP23" s="2">
        <f t="shared" si="9"/>
        <v>3.8874265943311545E-2</v>
      </c>
      <c r="BQ23" t="s">
        <v>148</v>
      </c>
      <c r="BR23">
        <v>0.86902999999999997</v>
      </c>
      <c r="BS23">
        <v>42.134059999999998</v>
      </c>
      <c r="BT23" s="2">
        <f t="shared" si="10"/>
        <v>2.0625356303190342E-2</v>
      </c>
      <c r="BX23" s="17"/>
      <c r="BY23" s="8" t="s">
        <v>103</v>
      </c>
      <c r="BZ23">
        <v>9.1760000000000002</v>
      </c>
      <c r="CA23">
        <v>241.2388</v>
      </c>
      <c r="CB23" s="2">
        <f>BZ23/CA23</f>
        <v>3.8036999023374353E-2</v>
      </c>
      <c r="CC23" t="s">
        <v>135</v>
      </c>
      <c r="CD23">
        <v>6.2119</v>
      </c>
      <c r="CE23">
        <v>277.84800000000001</v>
      </c>
      <c r="CF23" s="2">
        <f>CD23/CE23</f>
        <v>2.2357188102847599E-2</v>
      </c>
      <c r="CG23" t="s">
        <v>23</v>
      </c>
      <c r="CH23">
        <v>19.57</v>
      </c>
      <c r="CI23">
        <v>1541.89</v>
      </c>
      <c r="CJ23" s="2">
        <f>CH23/CI23</f>
        <v>1.2692215397985589E-2</v>
      </c>
      <c r="CN23" s="17"/>
      <c r="CO23" s="8" t="s">
        <v>173</v>
      </c>
      <c r="CP23">
        <v>24.58</v>
      </c>
      <c r="CQ23">
        <v>587.15</v>
      </c>
      <c r="CR23" s="2">
        <f>CP23/CQ23</f>
        <v>4.1863237673507622E-2</v>
      </c>
      <c r="CS23" t="s">
        <v>234</v>
      </c>
      <c r="CT23">
        <v>9.9222000000000001</v>
      </c>
      <c r="CU23">
        <v>386.75529999999998</v>
      </c>
      <c r="CV23" s="2">
        <f>CT23/CU23</f>
        <v>2.5654981327986975E-2</v>
      </c>
      <c r="CW23" t="s">
        <v>53</v>
      </c>
      <c r="CX23">
        <v>0.43269999999999997</v>
      </c>
      <c r="CY23">
        <v>33.659999999999997</v>
      </c>
      <c r="CZ23" s="2">
        <f>CX23/CY23</f>
        <v>1.2855020796197268E-2</v>
      </c>
      <c r="DD23" s="17"/>
      <c r="DE23" s="8" t="s">
        <v>236</v>
      </c>
      <c r="DF23">
        <v>0.33778000000000002</v>
      </c>
      <c r="DG23">
        <v>8.2306299999999997</v>
      </c>
      <c r="DH23" s="2">
        <f>DF23/DG23</f>
        <v>4.1039385806432807E-2</v>
      </c>
      <c r="DI23" t="s">
        <v>232</v>
      </c>
      <c r="DJ23">
        <v>5.1016700000000004</v>
      </c>
      <c r="DK23">
        <v>226.05018999999999</v>
      </c>
      <c r="DL23" s="2">
        <f>DJ23/DK23</f>
        <v>2.2568749002157443E-2</v>
      </c>
      <c r="DM23" t="s">
        <v>35</v>
      </c>
      <c r="DN23">
        <v>0.24210000000000001</v>
      </c>
      <c r="DO23">
        <v>56.737400000000001</v>
      </c>
      <c r="DP23" s="2">
        <f>DN23/DO23</f>
        <v>4.2670266878637375E-3</v>
      </c>
      <c r="DT23" s="17"/>
      <c r="DU23" s="8" t="s">
        <v>256</v>
      </c>
      <c r="DV23">
        <v>0.55859999999999999</v>
      </c>
      <c r="DW23">
        <v>17.085799999999999</v>
      </c>
      <c r="DX23" s="2">
        <f>DV23/DW23</f>
        <v>3.269381591731145E-2</v>
      </c>
      <c r="DY23" t="s">
        <v>301</v>
      </c>
      <c r="DZ23">
        <v>2.21</v>
      </c>
      <c r="EA23">
        <v>124.2124</v>
      </c>
      <c r="EB23" s="2">
        <f>DZ23/EA23</f>
        <v>1.7792104491983086E-2</v>
      </c>
      <c r="EF23" s="17"/>
    </row>
    <row r="24" spans="1:136">
      <c r="A24" s="8" t="s">
        <v>15</v>
      </c>
      <c r="B24">
        <v>0.70569999999999999</v>
      </c>
      <c r="C24">
        <v>25.815729999999999</v>
      </c>
      <c r="D24">
        <v>72.075419999999994</v>
      </c>
      <c r="E24">
        <v>-7.7979099999999999</v>
      </c>
      <c r="F24">
        <v>34.912889999999997</v>
      </c>
      <c r="G24">
        <v>25.454000000000001</v>
      </c>
      <c r="H24">
        <v>20.036000000000001</v>
      </c>
      <c r="I24">
        <v>940.64980000000003</v>
      </c>
      <c r="J24">
        <v>194.57122000000001</v>
      </c>
      <c r="K24">
        <v>2.3501500000000002</v>
      </c>
      <c r="L24">
        <v>104.88694</v>
      </c>
      <c r="M24">
        <v>0.1658</v>
      </c>
      <c r="N24" s="2">
        <f t="shared" si="0"/>
        <v>2.2406507425996033E-2</v>
      </c>
      <c r="O24" t="s">
        <v>23</v>
      </c>
      <c r="P24">
        <v>2.4668999999999999</v>
      </c>
      <c r="Q24">
        <v>0</v>
      </c>
      <c r="R24">
        <v>397.79</v>
      </c>
      <c r="S24">
        <v>523.84</v>
      </c>
      <c r="T24">
        <v>504.73</v>
      </c>
      <c r="U24">
        <v>29.334</v>
      </c>
      <c r="V24">
        <v>22.584</v>
      </c>
      <c r="W24">
        <v>5772.76</v>
      </c>
      <c r="X24">
        <v>993.19</v>
      </c>
      <c r="Y24">
        <v>57.67</v>
      </c>
      <c r="Z24">
        <v>1280.06</v>
      </c>
      <c r="AA24">
        <v>0</v>
      </c>
      <c r="AB24" s="9">
        <f t="shared" si="1"/>
        <v>4.5052575660515917E-2</v>
      </c>
      <c r="AC24" s="8" t="s">
        <v>59</v>
      </c>
      <c r="AD24">
        <v>2.2719999999999998</v>
      </c>
      <c r="AE24">
        <v>66.729299999999995</v>
      </c>
      <c r="AF24" s="2">
        <f>AD24/AE24</f>
        <v>3.4048011892826691E-2</v>
      </c>
      <c r="AG24" t="s">
        <v>58</v>
      </c>
      <c r="AH24">
        <v>0.94750000000000001</v>
      </c>
      <c r="AI24">
        <v>73.9542</v>
      </c>
      <c r="AJ24" s="9">
        <f>AH24/AI24</f>
        <v>1.2811983633113467E-2</v>
      </c>
      <c r="AK24" s="8" t="s">
        <v>94</v>
      </c>
      <c r="AL24">
        <v>1.4074</v>
      </c>
      <c r="AM24">
        <v>43.198599999999999</v>
      </c>
      <c r="AN24" s="2">
        <f t="shared" si="2"/>
        <v>3.2579759529244003E-2</v>
      </c>
      <c r="AO24" t="s">
        <v>35</v>
      </c>
      <c r="AP24">
        <v>0.29759999999999998</v>
      </c>
      <c r="AQ24">
        <v>42.314399999999999</v>
      </c>
      <c r="AR24" s="9">
        <f t="shared" si="3"/>
        <v>7.0330667574159149E-3</v>
      </c>
      <c r="AS24" s="8" t="s">
        <v>173</v>
      </c>
      <c r="AT24">
        <v>9.8046799999999994</v>
      </c>
      <c r="AU24">
        <v>310.78125</v>
      </c>
      <c r="AV24" s="2">
        <f t="shared" si="4"/>
        <v>3.1548492709904473E-2</v>
      </c>
      <c r="AW24" t="s">
        <v>53</v>
      </c>
      <c r="AX24">
        <v>0.24007000000000001</v>
      </c>
      <c r="AY24">
        <v>24.877870000000001</v>
      </c>
      <c r="AZ24" s="9">
        <f t="shared" si="5"/>
        <v>9.6499418961510774E-3</v>
      </c>
      <c r="BA24" s="8" t="s">
        <v>110</v>
      </c>
      <c r="BB24">
        <v>8.2026000000000003</v>
      </c>
      <c r="BC24">
        <v>232.351</v>
      </c>
      <c r="BD24" s="2">
        <f t="shared" si="6"/>
        <v>3.5302624047238877E-2</v>
      </c>
      <c r="BE24" t="s">
        <v>111</v>
      </c>
      <c r="BF24">
        <v>0.98</v>
      </c>
      <c r="BG24">
        <v>51.04</v>
      </c>
      <c r="BH24" s="2">
        <f t="shared" si="7"/>
        <v>1.9200626959247648E-2</v>
      </c>
      <c r="BM24" s="8" t="s">
        <v>36</v>
      </c>
      <c r="BN24">
        <v>3.5767099999999998</v>
      </c>
      <c r="BO24">
        <v>92.272109999999998</v>
      </c>
      <c r="BP24" s="2">
        <f t="shared" si="9"/>
        <v>3.8762633692889431E-2</v>
      </c>
      <c r="BQ24" t="s">
        <v>147</v>
      </c>
      <c r="BR24">
        <v>10.8447</v>
      </c>
      <c r="BS24">
        <v>586.14689999999996</v>
      </c>
      <c r="BT24" s="2">
        <f t="shared" si="10"/>
        <v>1.8501675945057458E-2</v>
      </c>
      <c r="BX24" s="17"/>
      <c r="BY24" s="8" t="s">
        <v>191</v>
      </c>
      <c r="BZ24">
        <v>0.35710999999999998</v>
      </c>
      <c r="CA24">
        <v>9.4192</v>
      </c>
      <c r="CB24" s="2">
        <f>BZ24/CA24</f>
        <v>3.7912986240869709E-2</v>
      </c>
      <c r="CC24" t="s">
        <v>162</v>
      </c>
      <c r="CD24">
        <v>17.047999999999998</v>
      </c>
      <c r="CE24">
        <v>769.74130000000002</v>
      </c>
      <c r="CF24" s="2">
        <f>CD24/CE24</f>
        <v>2.2147700792461048E-2</v>
      </c>
      <c r="CG24" t="s">
        <v>190</v>
      </c>
      <c r="CH24">
        <v>4.6237000000000004</v>
      </c>
      <c r="CI24">
        <v>372.65260000000001</v>
      </c>
      <c r="CJ24" s="2">
        <f>CH24/CI24</f>
        <v>1.2407534524111734E-2</v>
      </c>
      <c r="CN24" s="17"/>
      <c r="CO24" s="8" t="s">
        <v>233</v>
      </c>
      <c r="CP24">
        <v>0.61780000000000002</v>
      </c>
      <c r="CQ24">
        <v>15.466900000000001</v>
      </c>
      <c r="CR24" s="2">
        <f>CP24/CQ24</f>
        <v>3.9943362923404169E-2</v>
      </c>
      <c r="CS24" t="s">
        <v>143</v>
      </c>
      <c r="CT24">
        <v>2.2747999999999999</v>
      </c>
      <c r="CU24">
        <v>89.470100000000002</v>
      </c>
      <c r="CV24" s="2">
        <f>CT24/CU24</f>
        <v>2.5425253799872805E-2</v>
      </c>
      <c r="CW24" t="s">
        <v>162</v>
      </c>
      <c r="CX24">
        <v>8.7306000000000008</v>
      </c>
      <c r="CY24">
        <v>751.96280000000002</v>
      </c>
      <c r="CZ24" s="2">
        <f>CX24/CY24</f>
        <v>1.1610414770517904E-2</v>
      </c>
      <c r="DD24" s="17"/>
      <c r="DE24" s="8" t="s">
        <v>272</v>
      </c>
      <c r="DF24">
        <v>1.69425</v>
      </c>
      <c r="DG24">
        <v>42.558630000000001</v>
      </c>
      <c r="DH24" s="2">
        <f>DF24/DG24</f>
        <v>3.9809787110158389E-2</v>
      </c>
      <c r="DI24" t="s">
        <v>227</v>
      </c>
      <c r="DJ24">
        <v>1.47221</v>
      </c>
      <c r="DK24">
        <v>66.588369999999998</v>
      </c>
      <c r="DL24" s="2">
        <f>DJ24/DK24</f>
        <v>2.2109116051346505E-2</v>
      </c>
      <c r="DM24" t="s">
        <v>187</v>
      </c>
      <c r="DN24">
        <v>0.56720000000000004</v>
      </c>
      <c r="DO24">
        <v>134.75800000000001</v>
      </c>
      <c r="DP24" s="2">
        <f>DN24/DO24</f>
        <v>4.2090265512993667E-3</v>
      </c>
      <c r="DT24" s="17"/>
      <c r="DU24" s="8" t="s">
        <v>20</v>
      </c>
      <c r="DV24">
        <v>122.63</v>
      </c>
      <c r="DW24">
        <v>3753</v>
      </c>
      <c r="DX24" s="2">
        <f>DV24/DW24</f>
        <v>3.26751931787903E-2</v>
      </c>
      <c r="DY24" t="s">
        <v>116</v>
      </c>
      <c r="DZ24">
        <v>2.66</v>
      </c>
      <c r="EA24">
        <v>165.35</v>
      </c>
      <c r="EB24" s="2">
        <f>DZ24/EA24</f>
        <v>1.6087087995161779E-2</v>
      </c>
      <c r="EF24" s="17"/>
    </row>
    <row r="25" spans="1:136">
      <c r="A25" s="8" t="s">
        <v>31</v>
      </c>
      <c r="B25">
        <v>2.0531000000000001</v>
      </c>
      <c r="C25">
        <v>44.389940000000003</v>
      </c>
      <c r="D25">
        <v>12.792909999999999</v>
      </c>
      <c r="E25">
        <v>59.060609999999997</v>
      </c>
      <c r="F25">
        <v>-23.537690000000001</v>
      </c>
      <c r="G25">
        <v>15.282</v>
      </c>
      <c r="H25">
        <v>11.016</v>
      </c>
      <c r="I25">
        <v>116.8137</v>
      </c>
      <c r="J25">
        <v>2.4279500000000001</v>
      </c>
      <c r="K25">
        <v>2.8500200000000002</v>
      </c>
      <c r="L25">
        <v>126.88160000000001</v>
      </c>
      <c r="M25">
        <v>1.1836</v>
      </c>
      <c r="N25" s="2">
        <f t="shared" si="0"/>
        <v>2.2462043353803862E-2</v>
      </c>
      <c r="O25" t="s">
        <v>57</v>
      </c>
      <c r="P25">
        <v>1.1346000000000001</v>
      </c>
      <c r="Q25">
        <v>0</v>
      </c>
      <c r="R25">
        <v>78.375200000000007</v>
      </c>
      <c r="S25">
        <v>55.7286</v>
      </c>
      <c r="T25">
        <v>101.5159</v>
      </c>
      <c r="U25">
        <v>19.826000000000001</v>
      </c>
      <c r="V25">
        <v>13.304</v>
      </c>
      <c r="W25">
        <v>286.71899999999999</v>
      </c>
      <c r="X25">
        <v>79.7149</v>
      </c>
      <c r="Y25">
        <v>5.2560000000000002</v>
      </c>
      <c r="Z25">
        <v>115.7384</v>
      </c>
      <c r="AA25">
        <v>0.2455</v>
      </c>
      <c r="AB25" s="9">
        <f t="shared" si="1"/>
        <v>4.5412758427626446E-2</v>
      </c>
      <c r="AC25" s="8" t="s">
        <v>21</v>
      </c>
      <c r="AD25">
        <v>4.3616000000000001</v>
      </c>
      <c r="AE25">
        <v>129.66909999999999</v>
      </c>
      <c r="AF25" s="2">
        <f>AD25/AE25</f>
        <v>3.3636386772176258E-2</v>
      </c>
      <c r="AG25" t="s">
        <v>25</v>
      </c>
      <c r="AH25">
        <v>11.1218</v>
      </c>
      <c r="AI25">
        <v>903.36519999999996</v>
      </c>
      <c r="AJ25" s="9">
        <f>AH25/AI25</f>
        <v>1.2311521409060257E-2</v>
      </c>
      <c r="AK25" s="8" t="s">
        <v>27</v>
      </c>
      <c r="AL25">
        <v>1.8132999999999999</v>
      </c>
      <c r="AM25">
        <v>55.808500000000002</v>
      </c>
      <c r="AN25" s="2">
        <f t="shared" si="2"/>
        <v>3.2491466353691642E-2</v>
      </c>
      <c r="AO25" t="s">
        <v>25</v>
      </c>
      <c r="AP25">
        <v>6.0209999999999999</v>
      </c>
      <c r="AQ25">
        <v>1088.8724</v>
      </c>
      <c r="AR25" s="9">
        <f t="shared" si="3"/>
        <v>5.5295735294603847E-3</v>
      </c>
      <c r="AS25" s="8" t="s">
        <v>172</v>
      </c>
      <c r="AT25">
        <v>4.3604000000000003</v>
      </c>
      <c r="AU25">
        <v>139.48310000000001</v>
      </c>
      <c r="AV25" s="2">
        <f t="shared" si="4"/>
        <v>3.1261134861499347E-2</v>
      </c>
      <c r="AW25" t="s">
        <v>18</v>
      </c>
      <c r="AX25">
        <v>2.2858999999999998</v>
      </c>
      <c r="AY25">
        <v>240.8434</v>
      </c>
      <c r="AZ25" s="9">
        <f t="shared" si="5"/>
        <v>9.4912295707501211E-3</v>
      </c>
      <c r="BA25" s="8" t="s">
        <v>108</v>
      </c>
      <c r="BB25">
        <v>7.18</v>
      </c>
      <c r="BC25">
        <v>203.52</v>
      </c>
      <c r="BD25" s="2">
        <f t="shared" si="6"/>
        <v>3.5279088050314461E-2</v>
      </c>
      <c r="BE25" t="s">
        <v>109</v>
      </c>
      <c r="BF25">
        <v>18.6876</v>
      </c>
      <c r="BG25">
        <v>995.68209999999999</v>
      </c>
      <c r="BH25" s="2">
        <f t="shared" si="7"/>
        <v>1.8768641115472499E-2</v>
      </c>
      <c r="BM25" s="8" t="s">
        <v>79</v>
      </c>
      <c r="BN25">
        <v>3.2259000000000002</v>
      </c>
      <c r="BO25">
        <v>84.933400000000006</v>
      </c>
      <c r="BP25" s="2">
        <f t="shared" si="9"/>
        <v>3.7981524347312126E-2</v>
      </c>
      <c r="BQ25" t="s">
        <v>90</v>
      </c>
      <c r="BR25">
        <v>5.32</v>
      </c>
      <c r="BS25">
        <v>290.08999999999997</v>
      </c>
      <c r="BT25" s="2">
        <f t="shared" si="10"/>
        <v>1.8339136130166502E-2</v>
      </c>
      <c r="BX25" s="17"/>
      <c r="BY25" s="8" t="s">
        <v>150</v>
      </c>
      <c r="BZ25">
        <v>0.48194999999999999</v>
      </c>
      <c r="CA25">
        <v>12.787750000000001</v>
      </c>
      <c r="CB25" s="2">
        <f>BZ25/CA25</f>
        <v>3.7688412738753882E-2</v>
      </c>
      <c r="CC25" t="s">
        <v>111</v>
      </c>
      <c r="CD25">
        <v>0.85119999999999996</v>
      </c>
      <c r="CE25">
        <v>39.460299999999997</v>
      </c>
      <c r="CF25" s="2">
        <f>CD25/CE25</f>
        <v>2.1571047356456995E-2</v>
      </c>
      <c r="CG25" t="s">
        <v>189</v>
      </c>
      <c r="CH25">
        <v>0.20685999999999999</v>
      </c>
      <c r="CI25">
        <v>16.69509</v>
      </c>
      <c r="CJ25" s="2">
        <f>CH25/CI25</f>
        <v>1.239046929366658E-2</v>
      </c>
      <c r="CN25" s="17"/>
      <c r="CO25" s="8" t="s">
        <v>207</v>
      </c>
      <c r="CP25">
        <v>12.645099999999999</v>
      </c>
      <c r="CQ25">
        <v>321.12779999999998</v>
      </c>
      <c r="CR25" s="2">
        <f>CP25/CQ25</f>
        <v>3.9377157630077493E-2</v>
      </c>
      <c r="CS25" t="s">
        <v>232</v>
      </c>
      <c r="CT25">
        <v>3.8180800000000001</v>
      </c>
      <c r="CU25">
        <v>150.39024000000001</v>
      </c>
      <c r="CV25" s="2">
        <f>CT25/CU25</f>
        <v>2.5387817720086091E-2</v>
      </c>
      <c r="CW25" t="s">
        <v>34</v>
      </c>
      <c r="CX25">
        <v>2.7911000000000001</v>
      </c>
      <c r="CY25">
        <v>244.39279999999999</v>
      </c>
      <c r="CZ25" s="2">
        <f>CX25/CY25</f>
        <v>1.1420549214215803E-2</v>
      </c>
      <c r="DD25" s="17"/>
      <c r="DE25" s="8" t="s">
        <v>71</v>
      </c>
      <c r="DF25">
        <v>3.5150999999999999</v>
      </c>
      <c r="DG25">
        <v>88.849100000000007</v>
      </c>
      <c r="DH25" s="2">
        <f>DF25/DG25</f>
        <v>3.9562584201753306E-2</v>
      </c>
      <c r="DI25" t="s">
        <v>89</v>
      </c>
      <c r="DJ25">
        <v>0.23715</v>
      </c>
      <c r="DK25">
        <v>11.268230000000001</v>
      </c>
      <c r="DL25" s="2">
        <f>DJ25/DK25</f>
        <v>2.1045896294271591E-2</v>
      </c>
      <c r="DM25" t="s">
        <v>211</v>
      </c>
      <c r="DN25">
        <v>2.3361000000000001</v>
      </c>
      <c r="DO25">
        <v>563.87630000000001</v>
      </c>
      <c r="DP25" s="2">
        <f>DN25/DO25</f>
        <v>4.1429299298445426E-3</v>
      </c>
      <c r="DT25" s="17"/>
      <c r="DU25" s="8" t="s">
        <v>300</v>
      </c>
      <c r="DV25">
        <v>78.3</v>
      </c>
      <c r="DW25">
        <v>2427.2800000000002</v>
      </c>
      <c r="DX25" s="2">
        <f>DV25/DW25</f>
        <v>3.2258330312118909E-2</v>
      </c>
      <c r="DY25" t="s">
        <v>273</v>
      </c>
      <c r="DZ25">
        <v>3.0811000000000002</v>
      </c>
      <c r="EA25">
        <v>191.94280000000001</v>
      </c>
      <c r="EB25" s="2">
        <f>DZ25/EA25</f>
        <v>1.6052178044709153E-2</v>
      </c>
      <c r="EF25" s="17"/>
    </row>
    <row r="26" spans="1:136">
      <c r="A26" s="8" t="s">
        <v>34</v>
      </c>
      <c r="B26">
        <v>1.1629</v>
      </c>
      <c r="C26">
        <v>11.11853</v>
      </c>
      <c r="D26">
        <v>15.806139999999999</v>
      </c>
      <c r="E26">
        <v>14.077819999999999</v>
      </c>
      <c r="F26">
        <v>-3.7371799999999999</v>
      </c>
      <c r="G26">
        <v>15.97</v>
      </c>
      <c r="H26">
        <v>11.12</v>
      </c>
      <c r="I26">
        <v>123.7239</v>
      </c>
      <c r="J26">
        <v>48.659559999999999</v>
      </c>
      <c r="K26">
        <v>0.42662</v>
      </c>
      <c r="L26">
        <v>17.925519999999999</v>
      </c>
      <c r="M26">
        <v>0.36370000000000002</v>
      </c>
      <c r="N26" s="2">
        <f t="shared" si="0"/>
        <v>2.3799588519607801E-2</v>
      </c>
      <c r="O26" t="s">
        <v>51</v>
      </c>
      <c r="P26">
        <v>0.76480000000000004</v>
      </c>
      <c r="Q26">
        <v>13.775639999999999</v>
      </c>
      <c r="R26">
        <v>2.0670999999999999</v>
      </c>
      <c r="S26">
        <v>3.8429000000000002</v>
      </c>
      <c r="T26">
        <v>10.1128</v>
      </c>
      <c r="U26">
        <v>25.396000000000001</v>
      </c>
      <c r="V26">
        <v>31.085999999999999</v>
      </c>
      <c r="W26">
        <v>82.444900000000004</v>
      </c>
      <c r="X26">
        <v>16.660599999999999</v>
      </c>
      <c r="Y26">
        <v>1.78685</v>
      </c>
      <c r="Z26">
        <v>38.893349999999998</v>
      </c>
      <c r="AA26">
        <v>0.69299999999999995</v>
      </c>
      <c r="AB26" s="9">
        <f t="shared" si="1"/>
        <v>4.5942301190306317E-2</v>
      </c>
      <c r="AC26" s="8" t="s">
        <v>55</v>
      </c>
      <c r="AD26">
        <v>0.52900000000000003</v>
      </c>
      <c r="AE26">
        <v>17.2745</v>
      </c>
      <c r="AF26" s="2">
        <f>AD26/AE26</f>
        <v>3.0623172884888132E-2</v>
      </c>
      <c r="AG26" t="s">
        <v>35</v>
      </c>
      <c r="AH26">
        <v>0.22570000000000001</v>
      </c>
      <c r="AI26">
        <v>20.8751</v>
      </c>
      <c r="AJ26" s="9">
        <f>AH26/AI26</f>
        <v>1.0811924254255071E-2</v>
      </c>
      <c r="AK26" s="8" t="s">
        <v>96</v>
      </c>
      <c r="AL26">
        <v>15.55</v>
      </c>
      <c r="AM26">
        <v>481.83</v>
      </c>
      <c r="AN26" s="2">
        <f t="shared" si="2"/>
        <v>3.2272793308843369E-2</v>
      </c>
      <c r="AO26" t="s">
        <v>38</v>
      </c>
      <c r="AP26">
        <v>7.8309100000000003</v>
      </c>
      <c r="AQ26">
        <v>1424.85304</v>
      </c>
      <c r="AR26" s="9">
        <f t="shared" si="3"/>
        <v>5.4959422341548997E-3</v>
      </c>
      <c r="AS26" s="8" t="s">
        <v>124</v>
      </c>
      <c r="AT26">
        <v>5.78</v>
      </c>
      <c r="AU26">
        <v>185.75</v>
      </c>
      <c r="AV26" s="2">
        <f t="shared" si="4"/>
        <v>3.1117092866756395E-2</v>
      </c>
      <c r="AW26" t="s">
        <v>63</v>
      </c>
      <c r="AX26">
        <v>0.14471999999999999</v>
      </c>
      <c r="AY26">
        <v>16.11814</v>
      </c>
      <c r="AZ26" s="9">
        <f t="shared" si="5"/>
        <v>8.9787034980462997E-3</v>
      </c>
      <c r="BA26" s="8" t="s">
        <v>106</v>
      </c>
      <c r="BB26">
        <v>10.76</v>
      </c>
      <c r="BC26">
        <v>309.43</v>
      </c>
      <c r="BD26" s="2">
        <f t="shared" si="6"/>
        <v>3.4773616003619556E-2</v>
      </c>
      <c r="BE26" t="s">
        <v>107</v>
      </c>
      <c r="BF26">
        <v>3.2833999999999999</v>
      </c>
      <c r="BG26">
        <v>175.9785</v>
      </c>
      <c r="BH26" s="2">
        <f t="shared" si="7"/>
        <v>1.8657961057742849E-2</v>
      </c>
      <c r="BM26" s="8" t="s">
        <v>146</v>
      </c>
      <c r="BN26">
        <v>20.6</v>
      </c>
      <c r="BO26">
        <v>543.79</v>
      </c>
      <c r="BP26" s="2">
        <f t="shared" si="9"/>
        <v>3.788227072950956E-2</v>
      </c>
      <c r="BQ26" t="s">
        <v>145</v>
      </c>
      <c r="BR26">
        <v>1.35</v>
      </c>
      <c r="BS26">
        <v>76.56</v>
      </c>
      <c r="BT26" s="2">
        <f t="shared" si="10"/>
        <v>1.7633228840125394E-2</v>
      </c>
      <c r="BX26" s="17"/>
      <c r="BY26" s="8" t="s">
        <v>188</v>
      </c>
      <c r="BZ26">
        <v>7.0990000000000002</v>
      </c>
      <c r="CA26">
        <v>188.60290000000001</v>
      </c>
      <c r="CB26" s="2">
        <f>BZ26/CA26</f>
        <v>3.7639930244975021E-2</v>
      </c>
      <c r="CC26" t="s">
        <v>130</v>
      </c>
      <c r="CD26">
        <v>9.3556000000000008</v>
      </c>
      <c r="CE26">
        <v>434.4597</v>
      </c>
      <c r="CF26" s="2">
        <f>CD26/CE26</f>
        <v>2.1533872992132528E-2</v>
      </c>
      <c r="CG26" t="s">
        <v>18</v>
      </c>
      <c r="CH26">
        <v>4.343</v>
      </c>
      <c r="CI26">
        <v>355.84480000000002</v>
      </c>
      <c r="CJ26" s="2">
        <f>CH26/CI26</f>
        <v>1.2204758928611574E-2</v>
      </c>
      <c r="CN26" s="17"/>
      <c r="CO26" s="8" t="s">
        <v>231</v>
      </c>
      <c r="CP26">
        <v>6.0029700000000004</v>
      </c>
      <c r="CQ26">
        <v>153.52530999999999</v>
      </c>
      <c r="CR26" s="2">
        <f>CP26/CQ26</f>
        <v>3.9100849234565957E-2</v>
      </c>
      <c r="CS26" t="s">
        <v>92</v>
      </c>
      <c r="CT26">
        <v>1.9231</v>
      </c>
      <c r="CU26">
        <v>76.711100000000002</v>
      </c>
      <c r="CV26" s="2">
        <f>CT26/CU26</f>
        <v>2.506938370066392E-2</v>
      </c>
      <c r="CW26" t="s">
        <v>188</v>
      </c>
      <c r="CX26">
        <v>2.2189999999999999</v>
      </c>
      <c r="CY26">
        <v>196.1027</v>
      </c>
      <c r="CZ26" s="2">
        <f>CX26/CY26</f>
        <v>1.1315499480629283E-2</v>
      </c>
      <c r="DD26" s="17"/>
      <c r="DE26" s="8" t="s">
        <v>271</v>
      </c>
      <c r="DF26">
        <v>10.1074</v>
      </c>
      <c r="DG26">
        <v>261.41550000000001</v>
      </c>
      <c r="DH26" s="2">
        <f>DF26/DG26</f>
        <v>3.8664118998299642E-2</v>
      </c>
      <c r="DI26" t="s">
        <v>143</v>
      </c>
      <c r="DJ26">
        <v>4.3994</v>
      </c>
      <c r="DK26">
        <v>209.83760000000001</v>
      </c>
      <c r="DL26" s="2">
        <f>DJ26/DK26</f>
        <v>2.0965737313045896E-2</v>
      </c>
      <c r="DM26" t="s">
        <v>18</v>
      </c>
      <c r="DN26">
        <v>1.3536999999999999</v>
      </c>
      <c r="DO26">
        <v>431.18529999999998</v>
      </c>
      <c r="DP26" s="2">
        <f>DN26/DO26</f>
        <v>3.1394855065791901E-3</v>
      </c>
      <c r="DT26" s="17"/>
      <c r="DU26" s="8" t="s">
        <v>71</v>
      </c>
      <c r="DV26">
        <v>2.1076000000000001</v>
      </c>
      <c r="DW26">
        <v>69.790800000000004</v>
      </c>
      <c r="DX26" s="2">
        <f>DV26/DW26</f>
        <v>3.0198822767470785E-2</v>
      </c>
      <c r="DY26" t="s">
        <v>192</v>
      </c>
      <c r="DZ26">
        <v>0.11990000000000001</v>
      </c>
      <c r="EA26">
        <v>7.9842000000000004</v>
      </c>
      <c r="EB26" s="2">
        <f>DZ26/EA26</f>
        <v>1.5017158888805391E-2</v>
      </c>
      <c r="EF26" s="17"/>
    </row>
    <row r="27" spans="1:136">
      <c r="A27" s="8" t="s">
        <v>49</v>
      </c>
      <c r="B27">
        <v>6.8859000000000004</v>
      </c>
      <c r="C27">
        <v>0</v>
      </c>
      <c r="D27">
        <v>78.410799999999995</v>
      </c>
      <c r="E27">
        <v>43.4711</v>
      </c>
      <c r="F27">
        <v>0.41799999999999998</v>
      </c>
      <c r="G27">
        <v>42.25</v>
      </c>
      <c r="H27">
        <v>32.58</v>
      </c>
      <c r="I27">
        <v>134.65199999999999</v>
      </c>
      <c r="J27">
        <v>147.67320000000001</v>
      </c>
      <c r="K27">
        <v>4.2484000000000002</v>
      </c>
      <c r="L27">
        <v>178.28120000000001</v>
      </c>
      <c r="M27">
        <v>0</v>
      </c>
      <c r="N27" s="2">
        <f t="shared" si="0"/>
        <v>2.3829770048664694E-2</v>
      </c>
      <c r="O27" t="s">
        <v>62</v>
      </c>
      <c r="P27">
        <v>2.4430000000000001</v>
      </c>
      <c r="Q27">
        <v>24.44</v>
      </c>
      <c r="R27">
        <v>402.28399999999999</v>
      </c>
      <c r="S27">
        <v>332.12099999999998</v>
      </c>
      <c r="T27">
        <v>182.773</v>
      </c>
      <c r="U27">
        <v>13.773999999999999</v>
      </c>
      <c r="V27">
        <v>12.188000000000001</v>
      </c>
      <c r="W27">
        <v>1683.9</v>
      </c>
      <c r="X27">
        <v>281.02800000000002</v>
      </c>
      <c r="Y27">
        <v>58.776000000000003</v>
      </c>
      <c r="Z27">
        <v>1260.498</v>
      </c>
      <c r="AA27">
        <v>0.1109</v>
      </c>
      <c r="AB27" s="9">
        <f t="shared" si="1"/>
        <v>4.6629189415611928E-2</v>
      </c>
      <c r="AC27" s="8" t="s">
        <v>41</v>
      </c>
      <c r="AD27">
        <v>5.1868999999999996</v>
      </c>
      <c r="AE27">
        <v>185.99014</v>
      </c>
      <c r="AF27" s="2">
        <f>AD27/AE27</f>
        <v>2.7888037505644114E-2</v>
      </c>
      <c r="AG27" t="s">
        <v>56</v>
      </c>
      <c r="AH27">
        <v>0.3</v>
      </c>
      <c r="AI27">
        <v>29.0642</v>
      </c>
      <c r="AJ27" s="9">
        <f>AH27/AI27</f>
        <v>1.0321976865009186E-2</v>
      </c>
      <c r="AK27" s="8" t="s">
        <v>17</v>
      </c>
      <c r="AL27">
        <v>143.01</v>
      </c>
      <c r="AM27">
        <v>4613.78</v>
      </c>
      <c r="AN27" s="2">
        <f t="shared" si="2"/>
        <v>3.0996276372085362E-2</v>
      </c>
      <c r="AO27" t="s">
        <v>95</v>
      </c>
      <c r="AP27">
        <v>5.3850000000000002E-2</v>
      </c>
      <c r="AQ27">
        <v>10.65954</v>
      </c>
      <c r="AR27" s="9">
        <f t="shared" si="3"/>
        <v>5.0518127423885084E-3</v>
      </c>
      <c r="AS27" s="8" t="s">
        <v>107</v>
      </c>
      <c r="AT27">
        <v>3.8974000000000002</v>
      </c>
      <c r="AU27">
        <v>125.56270000000001</v>
      </c>
      <c r="AV27" s="2">
        <f t="shared" si="4"/>
        <v>3.103947270965024E-2</v>
      </c>
      <c r="AW27" t="s">
        <v>15</v>
      </c>
      <c r="AX27">
        <v>0.71318999999999999</v>
      </c>
      <c r="AY27">
        <v>118.38836999999999</v>
      </c>
      <c r="AZ27" s="9">
        <f t="shared" si="5"/>
        <v>6.0241559200451874E-3</v>
      </c>
      <c r="BA27" s="8" t="s">
        <v>104</v>
      </c>
      <c r="BB27">
        <v>0.48198999999999997</v>
      </c>
      <c r="BC27">
        <v>13.906840000000001</v>
      </c>
      <c r="BD27" s="2">
        <f t="shared" si="6"/>
        <v>3.4658484601821832E-2</v>
      </c>
      <c r="BE27" t="s">
        <v>105</v>
      </c>
      <c r="BF27">
        <v>1.0015400000000001</v>
      </c>
      <c r="BG27">
        <v>53.839930000000003</v>
      </c>
      <c r="BH27" s="2">
        <f t="shared" si="7"/>
        <v>1.8602178717542911E-2</v>
      </c>
      <c r="BM27" s="8" t="s">
        <v>110</v>
      </c>
      <c r="BN27">
        <v>10.952</v>
      </c>
      <c r="BO27">
        <v>310.00060000000002</v>
      </c>
      <c r="BP27" s="2">
        <f t="shared" si="9"/>
        <v>3.5328963879424746E-2</v>
      </c>
      <c r="BQ27" t="s">
        <v>14</v>
      </c>
      <c r="BR27">
        <v>1.78386</v>
      </c>
      <c r="BS27">
        <v>101.97475</v>
      </c>
      <c r="BT27" s="2">
        <f t="shared" si="10"/>
        <v>1.7493153942520084E-2</v>
      </c>
      <c r="BX27" s="17"/>
      <c r="BY27" s="8" t="s">
        <v>134</v>
      </c>
      <c r="BZ27">
        <v>10.382580000000001</v>
      </c>
      <c r="CA27">
        <v>277.75783999999999</v>
      </c>
      <c r="CB27" s="2">
        <f>BZ27/CA27</f>
        <v>3.7379970984797409E-2</v>
      </c>
      <c r="CC27" t="s">
        <v>161</v>
      </c>
      <c r="CD27">
        <v>0.56459999999999999</v>
      </c>
      <c r="CE27">
        <v>27.391300000000001</v>
      </c>
      <c r="CF27" s="2">
        <f>CD27/CE27</f>
        <v>2.0612384224187971E-2</v>
      </c>
      <c r="CG27" t="s">
        <v>180</v>
      </c>
      <c r="CH27">
        <v>0.17127000000000001</v>
      </c>
      <c r="CI27">
        <v>14.865740000000001</v>
      </c>
      <c r="CJ27" s="2">
        <f>CH27/CI27</f>
        <v>1.1521121720143093E-2</v>
      </c>
      <c r="CN27" s="17"/>
      <c r="CO27" s="8" t="s">
        <v>227</v>
      </c>
      <c r="CP27">
        <v>1.2463500000000001</v>
      </c>
      <c r="CQ27">
        <v>32.329709999999999</v>
      </c>
      <c r="CR27" s="2">
        <f>CP27/CQ27</f>
        <v>3.8551227338568771E-2</v>
      </c>
      <c r="CS27" t="s">
        <v>125</v>
      </c>
      <c r="CT27">
        <v>4.8678999999999997</v>
      </c>
      <c r="CU27">
        <v>195.65620000000001</v>
      </c>
      <c r="CV27" s="2">
        <f>CT27/CU27</f>
        <v>2.487986580542809E-2</v>
      </c>
      <c r="CW27" t="s">
        <v>230</v>
      </c>
      <c r="CX27">
        <v>1.8694999999999999</v>
      </c>
      <c r="CY27">
        <v>166.96019999999999</v>
      </c>
      <c r="CZ27" s="2">
        <f>CX27/CY27</f>
        <v>1.1197279351605952E-2</v>
      </c>
      <c r="DD27" s="17"/>
      <c r="DE27" s="8" t="s">
        <v>24</v>
      </c>
      <c r="DF27">
        <v>21.255500000000001</v>
      </c>
      <c r="DG27">
        <v>560.94100000000003</v>
      </c>
      <c r="DH27" s="2">
        <f>DF27/DG27</f>
        <v>3.7892576937681506E-2</v>
      </c>
      <c r="DI27" t="s">
        <v>134</v>
      </c>
      <c r="DJ27">
        <v>7.5941999999999998</v>
      </c>
      <c r="DK27">
        <v>364.7835</v>
      </c>
      <c r="DL27" s="2">
        <f>DJ27/DK27</f>
        <v>2.0818375831143678E-2</v>
      </c>
      <c r="DM27" t="s">
        <v>33</v>
      </c>
      <c r="DN27">
        <v>5.77</v>
      </c>
      <c r="DO27">
        <v>1851.13</v>
      </c>
      <c r="DP27" s="2">
        <f>DN27/DO27</f>
        <v>3.1170150124518532E-3</v>
      </c>
      <c r="DT27" s="17"/>
      <c r="DU27" s="8" t="s">
        <v>250</v>
      </c>
      <c r="DV27">
        <v>24.918099999999999</v>
      </c>
      <c r="DW27">
        <v>905.8818</v>
      </c>
      <c r="DX27" s="2">
        <f>DV27/DW27</f>
        <v>2.7507010296486802E-2</v>
      </c>
      <c r="DY27" t="s">
        <v>299</v>
      </c>
      <c r="DZ27">
        <v>1.74</v>
      </c>
      <c r="EA27">
        <v>119.68899999999999</v>
      </c>
      <c r="EB27" s="2">
        <f>DZ27/EA27</f>
        <v>1.4537676812405484E-2</v>
      </c>
      <c r="EF27" s="17"/>
    </row>
    <row r="28" spans="1:136">
      <c r="A28" s="8" t="s">
        <v>48</v>
      </c>
      <c r="B28">
        <v>2.4870999999999999</v>
      </c>
      <c r="C28">
        <v>7.94</v>
      </c>
      <c r="D28">
        <v>54.95</v>
      </c>
      <c r="E28">
        <v>77.040000000000006</v>
      </c>
      <c r="F28">
        <v>50.64</v>
      </c>
      <c r="G28">
        <v>31.675999999999998</v>
      </c>
      <c r="H28">
        <v>22.484000000000002</v>
      </c>
      <c r="I28">
        <v>702.47</v>
      </c>
      <c r="J28">
        <v>163.36000000000001</v>
      </c>
      <c r="K28">
        <v>3.96</v>
      </c>
      <c r="L28">
        <v>165.76</v>
      </c>
      <c r="M28">
        <v>0.36730000000000002</v>
      </c>
      <c r="N28" s="2">
        <f t="shared" si="0"/>
        <v>2.3889961389961391E-2</v>
      </c>
      <c r="O28" t="s">
        <v>43</v>
      </c>
      <c r="P28">
        <v>0.89939999999999998</v>
      </c>
      <c r="Q28">
        <v>2.4303499999999998</v>
      </c>
      <c r="R28">
        <v>7.9305399999999997</v>
      </c>
      <c r="S28">
        <v>7.3129099999999996</v>
      </c>
      <c r="T28">
        <v>21.20438</v>
      </c>
      <c r="U28">
        <v>28.141999999999999</v>
      </c>
      <c r="V28">
        <v>21.141999999999999</v>
      </c>
      <c r="W28">
        <v>162.42089999999999</v>
      </c>
      <c r="X28">
        <v>54.735590000000002</v>
      </c>
      <c r="Y28">
        <v>1.68207</v>
      </c>
      <c r="Z28">
        <v>35.008029999999998</v>
      </c>
      <c r="AA28">
        <v>0.19939999999999999</v>
      </c>
      <c r="AB28" s="9">
        <f t="shared" si="1"/>
        <v>4.8048119245784469E-2</v>
      </c>
      <c r="AC28" s="8" t="s">
        <v>16</v>
      </c>
      <c r="AD28">
        <v>4.7502000000000004</v>
      </c>
      <c r="AE28">
        <v>170.42310000000001</v>
      </c>
      <c r="AF28" s="2">
        <f>AD28/AE28</f>
        <v>2.7872982007720787E-2</v>
      </c>
      <c r="AG28" t="s">
        <v>22</v>
      </c>
      <c r="AH28">
        <v>8.2159999999999997E-2</v>
      </c>
      <c r="AI28">
        <v>10.798489999999999</v>
      </c>
      <c r="AJ28" s="9">
        <f>AH28/AI28</f>
        <v>7.6084711843970778E-3</v>
      </c>
      <c r="AK28" s="8" t="s">
        <v>34</v>
      </c>
      <c r="AL28">
        <v>0.82952000000000004</v>
      </c>
      <c r="AM28">
        <v>27.380700000000001</v>
      </c>
      <c r="AN28" s="2">
        <f t="shared" si="2"/>
        <v>3.0295792291650688E-2</v>
      </c>
      <c r="AO28" t="s">
        <v>29</v>
      </c>
      <c r="AP28">
        <v>0.17394999999999999</v>
      </c>
      <c r="AQ28">
        <v>262.33760000000001</v>
      </c>
      <c r="AR28" s="9">
        <f t="shared" si="3"/>
        <v>6.6307689023609271E-4</v>
      </c>
      <c r="AS28" s="8" t="s">
        <v>81</v>
      </c>
      <c r="AT28">
        <v>5.9236000000000004</v>
      </c>
      <c r="AU28">
        <v>191.63310000000001</v>
      </c>
      <c r="AV28" s="2">
        <f t="shared" si="4"/>
        <v>3.0911152614031708E-2</v>
      </c>
      <c r="AW28" t="s">
        <v>68</v>
      </c>
      <c r="AX28">
        <v>1.12788</v>
      </c>
      <c r="AY28">
        <v>200.21110999999999</v>
      </c>
      <c r="AZ28" s="9">
        <f t="shared" si="5"/>
        <v>5.6334536080440293E-3</v>
      </c>
      <c r="BA28" s="8" t="s">
        <v>76</v>
      </c>
      <c r="BB28">
        <v>25.26</v>
      </c>
      <c r="BC28">
        <v>731.09</v>
      </c>
      <c r="BD28" s="2">
        <f t="shared" si="6"/>
        <v>3.4551149653257465E-2</v>
      </c>
      <c r="BE28" t="s">
        <v>52</v>
      </c>
      <c r="BF28">
        <v>4.4179199999999996</v>
      </c>
      <c r="BG28">
        <v>245.64714000000001</v>
      </c>
      <c r="BH28" s="2">
        <f t="shared" si="7"/>
        <v>1.7984821642946867E-2</v>
      </c>
      <c r="BM28" s="8" t="s">
        <v>144</v>
      </c>
      <c r="BN28">
        <v>0.57915000000000005</v>
      </c>
      <c r="BO28">
        <v>16.685919999999999</v>
      </c>
      <c r="BP28" s="2">
        <f t="shared" si="9"/>
        <v>3.4708904273782933E-2</v>
      </c>
      <c r="BQ28" t="s">
        <v>111</v>
      </c>
      <c r="BR28">
        <v>0.78</v>
      </c>
      <c r="BS28">
        <v>44.99</v>
      </c>
      <c r="BT28" s="2">
        <f t="shared" si="10"/>
        <v>1.7337186041342521E-2</v>
      </c>
      <c r="BX28" s="17"/>
      <c r="BY28" s="8" t="s">
        <v>89</v>
      </c>
      <c r="BZ28">
        <v>0.54230999999999996</v>
      </c>
      <c r="CA28">
        <v>15.12317</v>
      </c>
      <c r="CB28" s="2">
        <f>BZ28/CA28</f>
        <v>3.5859545320194107E-2</v>
      </c>
      <c r="CC28" t="s">
        <v>164</v>
      </c>
      <c r="CD28">
        <v>1.42</v>
      </c>
      <c r="CE28">
        <v>70.47</v>
      </c>
      <c r="CF28" s="2">
        <f>CD28/CE28</f>
        <v>2.0150418617851568E-2</v>
      </c>
      <c r="CG28" t="s">
        <v>187</v>
      </c>
      <c r="CH28">
        <v>0.88600000000000001</v>
      </c>
      <c r="CI28">
        <v>86.551100000000005</v>
      </c>
      <c r="CJ28" s="2">
        <f>CH28/CI28</f>
        <v>1.0236727205084626E-2</v>
      </c>
      <c r="CN28" s="17"/>
      <c r="CO28" s="8" t="s">
        <v>161</v>
      </c>
      <c r="CP28">
        <v>1.0649999999999999</v>
      </c>
      <c r="CQ28">
        <v>27.660399999999999</v>
      </c>
      <c r="CR28" s="2">
        <f>CP28/CQ28</f>
        <v>3.8502696996428103E-2</v>
      </c>
      <c r="CS28" t="s">
        <v>110</v>
      </c>
      <c r="CT28">
        <v>11.408099999999999</v>
      </c>
      <c r="CU28">
        <v>459.14510000000001</v>
      </c>
      <c r="CV28" s="2">
        <f>CT28/CU28</f>
        <v>2.4846393874180514E-2</v>
      </c>
      <c r="CW28" t="s">
        <v>214</v>
      </c>
      <c r="CX28">
        <v>0.43759999999999999</v>
      </c>
      <c r="CY28">
        <v>40.8718</v>
      </c>
      <c r="CZ28" s="2">
        <f>CX28/CY28</f>
        <v>1.0706648593896036E-2</v>
      </c>
      <c r="DD28" s="17"/>
      <c r="DE28" s="8" t="s">
        <v>270</v>
      </c>
      <c r="DF28">
        <v>8.141</v>
      </c>
      <c r="DG28">
        <v>230.066</v>
      </c>
      <c r="DH28" s="2">
        <f>DF28/DG28</f>
        <v>3.5385498074465588E-2</v>
      </c>
      <c r="DI28" t="s">
        <v>104</v>
      </c>
      <c r="DJ28">
        <v>0.45066000000000001</v>
      </c>
      <c r="DK28">
        <v>21.79522</v>
      </c>
      <c r="DL28" s="2">
        <f>DJ28/DK28</f>
        <v>2.0677010830815197E-2</v>
      </c>
      <c r="DM28" t="s">
        <v>269</v>
      </c>
      <c r="DN28">
        <v>4.8800000000000003E-2</v>
      </c>
      <c r="DO28">
        <v>24.508400000000002</v>
      </c>
      <c r="DP28" s="2">
        <f>DN28/DO28</f>
        <v>1.9911540533041733E-3</v>
      </c>
      <c r="DT28" s="17"/>
      <c r="DU28" s="8" t="s">
        <v>108</v>
      </c>
      <c r="DV28">
        <v>10.76</v>
      </c>
      <c r="DW28">
        <v>392.2</v>
      </c>
      <c r="DX28" s="2">
        <f>DV28/DW28</f>
        <v>2.7434982151963286E-2</v>
      </c>
      <c r="DY28" t="s">
        <v>53</v>
      </c>
      <c r="DZ28">
        <v>1.1992</v>
      </c>
      <c r="EA28">
        <v>94.302300000000002</v>
      </c>
      <c r="EB28" s="2">
        <f>DZ28/EA28</f>
        <v>1.2716550921875713E-2</v>
      </c>
      <c r="EF28" s="17"/>
    </row>
    <row r="29" spans="1:136">
      <c r="A29" s="8" t="s">
        <v>45</v>
      </c>
      <c r="B29">
        <v>0.44840000000000002</v>
      </c>
      <c r="C29">
        <v>48.812199999999997</v>
      </c>
      <c r="D29">
        <v>31.265550000000001</v>
      </c>
      <c r="E29">
        <v>11.959820000000001</v>
      </c>
      <c r="F29">
        <v>23.241990000000001</v>
      </c>
      <c r="G29">
        <v>24.206</v>
      </c>
      <c r="H29">
        <v>23.37</v>
      </c>
      <c r="I29">
        <v>706.98609999999996</v>
      </c>
      <c r="J29">
        <v>131.06031999999999</v>
      </c>
      <c r="K29">
        <v>1.0080499999999999</v>
      </c>
      <c r="L29">
        <v>41.746290000000002</v>
      </c>
      <c r="M29">
        <v>0.42920000000000003</v>
      </c>
      <c r="N29" s="2">
        <f t="shared" si="0"/>
        <v>2.4147055941977115E-2</v>
      </c>
      <c r="O29" t="s">
        <v>18</v>
      </c>
      <c r="P29">
        <v>0.85140000000000005</v>
      </c>
      <c r="Q29">
        <v>5.6502999999999997</v>
      </c>
      <c r="R29">
        <v>-13.7631</v>
      </c>
      <c r="S29">
        <v>15.69666</v>
      </c>
      <c r="T29">
        <v>7.8315999999999999</v>
      </c>
      <c r="U29">
        <v>49.014000000000003</v>
      </c>
      <c r="V29">
        <v>32.177999999999997</v>
      </c>
      <c r="W29">
        <v>555.05790000000002</v>
      </c>
      <c r="X29">
        <v>39.326500000000003</v>
      </c>
      <c r="Y29">
        <v>8.7363</v>
      </c>
      <c r="Z29">
        <v>178.6241</v>
      </c>
      <c r="AA29">
        <v>0.18360000000000001</v>
      </c>
      <c r="AB29" s="9">
        <f t="shared" si="1"/>
        <v>4.8908853844470038E-2</v>
      </c>
      <c r="AC29" s="8" t="s">
        <v>26</v>
      </c>
      <c r="AD29">
        <v>1.2161999999999999</v>
      </c>
      <c r="AE29">
        <v>44.406799999999997</v>
      </c>
      <c r="AF29" s="2">
        <f>AD29/AE29</f>
        <v>2.7387697379680592E-2</v>
      </c>
      <c r="AG29" t="s">
        <v>60</v>
      </c>
      <c r="AH29">
        <v>6.6299999999999998E-2</v>
      </c>
      <c r="AI29">
        <v>20.692029999999999</v>
      </c>
      <c r="AJ29" s="9">
        <f>AH29/AI29</f>
        <v>3.2041322190234597E-3</v>
      </c>
      <c r="AK29" s="8" t="s">
        <v>33</v>
      </c>
      <c r="AL29">
        <v>13.244899999999999</v>
      </c>
      <c r="AM29">
        <v>439.36489999999998</v>
      </c>
      <c r="AN29" s="2">
        <f t="shared" si="2"/>
        <v>3.014555782676313E-2</v>
      </c>
      <c r="AR29" s="17"/>
      <c r="AS29" s="8" t="s">
        <v>90</v>
      </c>
      <c r="AT29">
        <v>8.8000000000000007</v>
      </c>
      <c r="AU29">
        <v>293.11</v>
      </c>
      <c r="AV29" s="2">
        <f t="shared" si="4"/>
        <v>3.0022858312578896E-2</v>
      </c>
      <c r="AW29" t="s">
        <v>95</v>
      </c>
      <c r="AX29">
        <v>7.1349999999999997E-2</v>
      </c>
      <c r="AY29">
        <v>13.5405</v>
      </c>
      <c r="AZ29" s="9">
        <f t="shared" si="5"/>
        <v>5.2693770540231154E-3</v>
      </c>
      <c r="BA29" s="8" t="s">
        <v>102</v>
      </c>
      <c r="BB29">
        <v>22.9617</v>
      </c>
      <c r="BC29">
        <v>673.40189999999996</v>
      </c>
      <c r="BD29" s="2">
        <f t="shared" si="6"/>
        <v>3.4098062390379359E-2</v>
      </c>
      <c r="BE29" t="s">
        <v>103</v>
      </c>
      <c r="BF29">
        <v>2.7936999999999999</v>
      </c>
      <c r="BG29">
        <v>155.631</v>
      </c>
      <c r="BH29" s="2">
        <f t="shared" si="7"/>
        <v>1.7950793864975487E-2</v>
      </c>
      <c r="BM29" s="8" t="s">
        <v>124</v>
      </c>
      <c r="BN29">
        <v>8.32</v>
      </c>
      <c r="BO29">
        <v>255.1</v>
      </c>
      <c r="BP29" s="2">
        <f t="shared" si="9"/>
        <v>3.261466091728734E-2</v>
      </c>
      <c r="BQ29" t="s">
        <v>107</v>
      </c>
      <c r="BR29">
        <v>3.19</v>
      </c>
      <c r="BS29">
        <v>194.27</v>
      </c>
      <c r="BT29" s="2">
        <f t="shared" si="10"/>
        <v>1.6420445771349153E-2</v>
      </c>
      <c r="BX29" s="17"/>
      <c r="BY29" s="8" t="s">
        <v>186</v>
      </c>
      <c r="BZ29">
        <v>1.28</v>
      </c>
      <c r="CA29">
        <v>36.56</v>
      </c>
      <c r="CB29" s="2">
        <f>BZ29/CA29</f>
        <v>3.5010940919037198E-2</v>
      </c>
      <c r="CC29" t="s">
        <v>147</v>
      </c>
      <c r="CD29">
        <v>14.690899999999999</v>
      </c>
      <c r="CE29">
        <v>732.54409999999996</v>
      </c>
      <c r="CF29" s="2">
        <f>CD29/CE29</f>
        <v>2.0054628792996899E-2</v>
      </c>
      <c r="CG29" t="s">
        <v>185</v>
      </c>
      <c r="CH29">
        <v>0.43969999999999998</v>
      </c>
      <c r="CI29">
        <v>43.682400000000001</v>
      </c>
      <c r="CJ29" s="2">
        <f>CH29/CI29</f>
        <v>1.0065838873321978E-2</v>
      </c>
      <c r="CN29" s="17"/>
      <c r="CO29" s="8" t="s">
        <v>229</v>
      </c>
      <c r="CP29">
        <v>0.19298000000000001</v>
      </c>
      <c r="CQ29">
        <v>5.1321700000000003</v>
      </c>
      <c r="CR29" s="2">
        <f>CP29/CQ29</f>
        <v>3.7602027992057939E-2</v>
      </c>
      <c r="CS29" t="s">
        <v>198</v>
      </c>
      <c r="CT29">
        <v>13.6259</v>
      </c>
      <c r="CU29">
        <v>551.56529999999998</v>
      </c>
      <c r="CV29" s="2">
        <f>CT29/CU29</f>
        <v>2.4704055893291329E-2</v>
      </c>
      <c r="CW29" t="s">
        <v>107</v>
      </c>
      <c r="CX29">
        <v>2.68</v>
      </c>
      <c r="CY29">
        <v>254.31</v>
      </c>
      <c r="CZ29" s="2">
        <f>CX29/CY29</f>
        <v>1.0538319373992373E-2</v>
      </c>
      <c r="DD29" s="17"/>
      <c r="DE29" s="8" t="s">
        <v>205</v>
      </c>
      <c r="DF29">
        <v>9.4159000000000006</v>
      </c>
      <c r="DG29">
        <v>270.5385</v>
      </c>
      <c r="DH29" s="2">
        <f>DF29/DG29</f>
        <v>3.4804288483894164E-2</v>
      </c>
      <c r="DI29" t="s">
        <v>268</v>
      </c>
      <c r="DJ29">
        <v>0.27529999999999999</v>
      </c>
      <c r="DK29">
        <v>13.456099999999999</v>
      </c>
      <c r="DL29" s="2">
        <f>DJ29/DK29</f>
        <v>2.0459122628399017E-2</v>
      </c>
      <c r="DM29" t="s">
        <v>153</v>
      </c>
      <c r="DN29">
        <v>23</v>
      </c>
      <c r="DO29">
        <v>13828</v>
      </c>
      <c r="DP29" s="2">
        <f>DN29/DO29</f>
        <v>1.6632918715649408E-3</v>
      </c>
      <c r="DT29" s="17"/>
      <c r="DU29" s="8" t="s">
        <v>298</v>
      </c>
      <c r="DV29">
        <v>7.6421999999999999</v>
      </c>
      <c r="DW29">
        <v>279.30079999999998</v>
      </c>
      <c r="DX29" s="2">
        <f>DV29/DW29</f>
        <v>2.7361897996711789E-2</v>
      </c>
      <c r="DY29" t="s">
        <v>162</v>
      </c>
      <c r="DZ29">
        <v>8.0541999999999998</v>
      </c>
      <c r="EA29">
        <v>680.91830000000004</v>
      </c>
      <c r="EB29" s="2">
        <f>DZ29/EA29</f>
        <v>1.1828438154768346E-2</v>
      </c>
      <c r="EF29" s="17"/>
    </row>
    <row r="30" spans="1:136">
      <c r="A30" s="8" t="s">
        <v>50</v>
      </c>
      <c r="B30">
        <v>0.95569999999999999</v>
      </c>
      <c r="C30">
        <v>10.166700000000001</v>
      </c>
      <c r="D30">
        <v>7.96</v>
      </c>
      <c r="E30">
        <v>3.5181399999999998</v>
      </c>
      <c r="F30">
        <v>0.22273000000000001</v>
      </c>
      <c r="G30">
        <v>26.565999999999999</v>
      </c>
      <c r="H30">
        <v>19.456</v>
      </c>
      <c r="I30">
        <v>114.0151</v>
      </c>
      <c r="J30">
        <v>35.333599999999997</v>
      </c>
      <c r="K30">
        <v>0.313</v>
      </c>
      <c r="L30">
        <v>12.6495</v>
      </c>
      <c r="M30">
        <v>0.87570000000000003</v>
      </c>
      <c r="N30" s="2">
        <f t="shared" si="0"/>
        <v>2.4744061030080242E-2</v>
      </c>
      <c r="O30" t="s">
        <v>29</v>
      </c>
      <c r="P30">
        <v>0.78120000000000001</v>
      </c>
      <c r="Q30">
        <v>0</v>
      </c>
      <c r="R30">
        <v>88.454260000000005</v>
      </c>
      <c r="S30">
        <v>68.593609999999998</v>
      </c>
      <c r="T30">
        <v>27.14828</v>
      </c>
      <c r="U30">
        <v>22.314</v>
      </c>
      <c r="V30">
        <v>15.672000000000001</v>
      </c>
      <c r="W30">
        <v>762.48</v>
      </c>
      <c r="X30">
        <v>64.851129999999998</v>
      </c>
      <c r="Y30">
        <v>12.147410000000001</v>
      </c>
      <c r="Z30">
        <v>245.27615</v>
      </c>
      <c r="AA30">
        <v>1E-3</v>
      </c>
      <c r="AB30" s="9">
        <f t="shared" si="1"/>
        <v>4.9525443056734217E-2</v>
      </c>
      <c r="AC30" s="8" t="s">
        <v>36</v>
      </c>
      <c r="AD30">
        <v>3.26715</v>
      </c>
      <c r="AE30">
        <v>128.46142</v>
      </c>
      <c r="AF30" s="2">
        <f>AD30/AE30</f>
        <v>2.5432927644735672E-2</v>
      </c>
      <c r="AG30" t="s">
        <v>19</v>
      </c>
      <c r="AH30">
        <v>2.3789999999999999E-2</v>
      </c>
      <c r="AI30">
        <v>18.04692</v>
      </c>
      <c r="AJ30" s="9">
        <f>AH30/AI30</f>
        <v>1.3182304792175063E-3</v>
      </c>
      <c r="AK30" s="8"/>
      <c r="AR30" s="17"/>
      <c r="AS30" s="8" t="s">
        <v>71</v>
      </c>
      <c r="AT30">
        <v>1.7883899999999999</v>
      </c>
      <c r="AU30">
        <v>59.61459</v>
      </c>
      <c r="AV30" s="2">
        <f t="shared" si="4"/>
        <v>2.9999199860302653E-2</v>
      </c>
      <c r="AW30" t="s">
        <v>35</v>
      </c>
      <c r="AX30">
        <v>0.22539999999999999</v>
      </c>
      <c r="AY30">
        <v>43.644199999999998</v>
      </c>
      <c r="AZ30" s="9">
        <f t="shared" si="5"/>
        <v>5.1644892104792846E-3</v>
      </c>
      <c r="BA30" s="8" t="s">
        <v>101</v>
      </c>
      <c r="BB30">
        <v>1.8318000000000001</v>
      </c>
      <c r="BC30">
        <v>53.729199999999999</v>
      </c>
      <c r="BD30" s="2">
        <f t="shared" si="6"/>
        <v>3.4093193272931664E-2</v>
      </c>
      <c r="BE30" t="s">
        <v>48</v>
      </c>
      <c r="BF30">
        <v>5.12</v>
      </c>
      <c r="BG30">
        <v>301.92</v>
      </c>
      <c r="BH30" s="2">
        <f t="shared" si="7"/>
        <v>1.695813460519343E-2</v>
      </c>
      <c r="BM30" s="8" t="s">
        <v>108</v>
      </c>
      <c r="BN30">
        <v>8.0299999999999994</v>
      </c>
      <c r="BO30">
        <v>248.14</v>
      </c>
      <c r="BP30" s="2">
        <f t="shared" si="9"/>
        <v>3.2360764084790841E-2</v>
      </c>
      <c r="BQ30" t="s">
        <v>49</v>
      </c>
      <c r="BR30">
        <v>6.6436000000000002</v>
      </c>
      <c r="BS30">
        <v>407.73509999999999</v>
      </c>
      <c r="BT30" s="2">
        <f t="shared" si="10"/>
        <v>1.629391239557252E-2</v>
      </c>
      <c r="BX30" s="17"/>
      <c r="BY30" s="8" t="s">
        <v>184</v>
      </c>
      <c r="BZ30">
        <v>6.51</v>
      </c>
      <c r="CA30">
        <v>186.79</v>
      </c>
      <c r="CB30" s="2">
        <f>BZ30/CA30</f>
        <v>3.4851972803683282E-2</v>
      </c>
      <c r="CC30" t="s">
        <v>107</v>
      </c>
      <c r="CD30">
        <v>3.56</v>
      </c>
      <c r="CE30">
        <v>177.67</v>
      </c>
      <c r="CF30" s="2">
        <f>CD30/CE30</f>
        <v>2.0037147520684417E-2</v>
      </c>
      <c r="CG30" t="s">
        <v>48</v>
      </c>
      <c r="CH30">
        <v>3.71</v>
      </c>
      <c r="CI30">
        <v>380.12</v>
      </c>
      <c r="CJ30" s="2">
        <f>CH30/CI30</f>
        <v>9.7600757655477207E-3</v>
      </c>
      <c r="CN30" s="17"/>
      <c r="CO30" s="8" t="s">
        <v>225</v>
      </c>
      <c r="CP30">
        <v>4.8338999999999999</v>
      </c>
      <c r="CQ30">
        <v>129.02600000000001</v>
      </c>
      <c r="CR30" s="2">
        <f>CP30/CQ30</f>
        <v>3.7464542030288463E-2</v>
      </c>
      <c r="CS30" t="s">
        <v>106</v>
      </c>
      <c r="CT30">
        <v>20.16</v>
      </c>
      <c r="CU30">
        <v>838.8</v>
      </c>
      <c r="CV30" s="2">
        <f>CT30/CU30</f>
        <v>2.4034334763948499E-2</v>
      </c>
      <c r="CW30" t="s">
        <v>187</v>
      </c>
      <c r="CX30">
        <v>1.1397999999999999</v>
      </c>
      <c r="CY30">
        <v>114.9653</v>
      </c>
      <c r="CZ30" s="2">
        <f>CX30/CY30</f>
        <v>9.9142958788434425E-3</v>
      </c>
      <c r="DD30" s="17"/>
      <c r="DE30" s="8" t="s">
        <v>180</v>
      </c>
      <c r="DF30">
        <v>0.86102000000000001</v>
      </c>
      <c r="DG30">
        <v>25.186969999999999</v>
      </c>
      <c r="DH30" s="2">
        <f>DF30/DG30</f>
        <v>3.4185136203362297E-2</v>
      </c>
      <c r="DI30" t="s">
        <v>105</v>
      </c>
      <c r="DJ30">
        <v>2.222</v>
      </c>
      <c r="DK30">
        <v>128.98609999999999</v>
      </c>
      <c r="DL30" s="2">
        <f>DJ30/DK30</f>
        <v>1.7226662407809835E-2</v>
      </c>
      <c r="DM30" t="s">
        <v>126</v>
      </c>
      <c r="DN30">
        <v>3.0099999999999998E-2</v>
      </c>
      <c r="DO30">
        <v>27.442</v>
      </c>
      <c r="DP30" s="2">
        <f>DN30/DO30</f>
        <v>1.0968588295313753E-3</v>
      </c>
      <c r="DT30" s="17"/>
      <c r="DU30" s="8" t="s">
        <v>207</v>
      </c>
      <c r="DV30">
        <v>12.6312</v>
      </c>
      <c r="DW30">
        <v>470.97190000000001</v>
      </c>
      <c r="DX30" s="2">
        <f>DV30/DW30</f>
        <v>2.6819434450335571E-2</v>
      </c>
      <c r="DY30" t="s">
        <v>34</v>
      </c>
      <c r="DZ30">
        <v>3.8001</v>
      </c>
      <c r="EA30">
        <v>325.02659999999997</v>
      </c>
      <c r="EB30" s="2">
        <f>DZ30/EA30</f>
        <v>1.1691658467337751E-2</v>
      </c>
      <c r="EF30" s="17"/>
    </row>
    <row r="31" spans="1:136" ht="15" thickBot="1">
      <c r="A31" s="11" t="s">
        <v>46</v>
      </c>
      <c r="B31" s="12">
        <v>1.5347999999999999</v>
      </c>
      <c r="C31" s="12">
        <v>0</v>
      </c>
      <c r="D31" s="12">
        <v>42.8996</v>
      </c>
      <c r="E31" s="12">
        <v>27.7942</v>
      </c>
      <c r="F31" s="12">
        <v>30.119199999999999</v>
      </c>
      <c r="G31" s="12">
        <v>34.136000000000003</v>
      </c>
      <c r="H31" s="12">
        <v>26.687999999999999</v>
      </c>
      <c r="I31" s="12">
        <v>196.46530000000001</v>
      </c>
      <c r="J31" s="12">
        <v>120.4029</v>
      </c>
      <c r="K31" s="12">
        <v>1.0199</v>
      </c>
      <c r="L31" s="12">
        <v>40.771700000000003</v>
      </c>
      <c r="M31" s="12">
        <v>3.5499999999999997E-2</v>
      </c>
      <c r="N31" s="13">
        <f t="shared" si="0"/>
        <v>2.5014900040959784E-2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4"/>
      <c r="AC31" s="11" t="s">
        <v>46</v>
      </c>
      <c r="AD31" s="12">
        <v>1.0199</v>
      </c>
      <c r="AE31" s="12">
        <v>40.771700000000003</v>
      </c>
      <c r="AF31" s="13">
        <f>AD31/AE31</f>
        <v>2.5014900040959784E-2</v>
      </c>
      <c r="AG31" s="12"/>
      <c r="AH31" s="12"/>
      <c r="AI31" s="12"/>
      <c r="AJ31" s="14"/>
      <c r="AK31" s="11"/>
      <c r="AL31" s="12"/>
      <c r="AM31" s="12"/>
      <c r="AN31" s="13"/>
      <c r="AO31" s="12"/>
      <c r="AP31" s="12"/>
      <c r="AQ31" s="12"/>
      <c r="AR31" s="14"/>
      <c r="AS31" s="11" t="s">
        <v>48</v>
      </c>
      <c r="AT31" s="12">
        <v>6.28</v>
      </c>
      <c r="AU31" s="12">
        <v>220.35</v>
      </c>
      <c r="AV31" s="13">
        <f t="shared" si="4"/>
        <v>2.8500113455865669E-2</v>
      </c>
      <c r="AW31" s="12" t="s">
        <v>123</v>
      </c>
      <c r="AX31" s="12">
        <v>1.5098</v>
      </c>
      <c r="AY31" s="12">
        <v>581.93399999999997</v>
      </c>
      <c r="AZ31" s="20">
        <f t="shared" si="5"/>
        <v>2.5944522918406555E-3</v>
      </c>
      <c r="BA31" s="11" t="s">
        <v>100</v>
      </c>
      <c r="BB31" s="12">
        <v>3.5806100000000001</v>
      </c>
      <c r="BC31" s="12">
        <v>105.48457000000001</v>
      </c>
      <c r="BD31" s="13">
        <f t="shared" si="6"/>
        <v>3.3944395848606104E-2</v>
      </c>
      <c r="BE31" s="12" t="s">
        <v>14</v>
      </c>
      <c r="BF31" s="12">
        <v>1.6725000000000001</v>
      </c>
      <c r="BG31" s="12">
        <v>98.894239999999996</v>
      </c>
      <c r="BH31" s="13">
        <f t="shared" si="7"/>
        <v>1.6912006199754404E-2</v>
      </c>
      <c r="BI31" s="12"/>
      <c r="BJ31" s="12"/>
      <c r="BK31" s="12"/>
      <c r="BL31" s="12"/>
      <c r="BM31" s="11" t="s">
        <v>33</v>
      </c>
      <c r="BN31" s="12">
        <v>28.3017</v>
      </c>
      <c r="BO31" s="12">
        <v>877.37289999999996</v>
      </c>
      <c r="BP31" s="13">
        <f t="shared" si="9"/>
        <v>3.2257321829748789E-2</v>
      </c>
      <c r="BQ31" s="12" t="s">
        <v>48</v>
      </c>
      <c r="BR31" s="12">
        <v>5.27</v>
      </c>
      <c r="BS31" s="12">
        <v>349.66</v>
      </c>
      <c r="BT31" s="13">
        <f t="shared" si="10"/>
        <v>1.5071784018761081E-2</v>
      </c>
      <c r="BU31" s="12"/>
      <c r="BV31" s="12"/>
      <c r="BW31" s="12"/>
      <c r="BX31" s="14"/>
      <c r="BY31" s="11" t="s">
        <v>133</v>
      </c>
      <c r="BZ31" s="12">
        <v>14.963699999999999</v>
      </c>
      <c r="CA31" s="12">
        <v>434.96640000000002</v>
      </c>
      <c r="CB31" s="13">
        <f>BZ31/CA31</f>
        <v>3.4401967600256017E-2</v>
      </c>
      <c r="CC31" s="12" t="s">
        <v>53</v>
      </c>
      <c r="CD31" s="12">
        <v>0.37640000000000001</v>
      </c>
      <c r="CE31" s="12">
        <v>19.1326</v>
      </c>
      <c r="CF31" s="13">
        <f>CD31/CE31</f>
        <v>1.9673227893752025E-2</v>
      </c>
      <c r="CG31" s="12" t="s">
        <v>183</v>
      </c>
      <c r="CH31" s="12">
        <v>0.10657</v>
      </c>
      <c r="CI31" s="12">
        <v>10.93244</v>
      </c>
      <c r="CJ31" s="13">
        <f>CH31/CI31</f>
        <v>9.7480525847843669E-3</v>
      </c>
      <c r="CK31" s="12"/>
      <c r="CL31" s="12"/>
      <c r="CM31" s="12"/>
      <c r="CN31" s="14"/>
      <c r="CO31" s="11" t="s">
        <v>148</v>
      </c>
      <c r="CP31" s="12">
        <v>2.0404399999999998</v>
      </c>
      <c r="CQ31" s="12">
        <v>55.277830000000002</v>
      </c>
      <c r="CR31" s="13">
        <f>CP31/CQ31</f>
        <v>3.6912447539999303E-2</v>
      </c>
      <c r="CS31" s="12" t="s">
        <v>228</v>
      </c>
      <c r="CT31" s="12">
        <v>1.3516600000000001</v>
      </c>
      <c r="CU31" s="12">
        <v>57.37218</v>
      </c>
      <c r="CV31" s="13">
        <f>CT31/CU31</f>
        <v>2.3559502183811039E-2</v>
      </c>
      <c r="CW31" s="12" t="s">
        <v>133</v>
      </c>
      <c r="CX31" s="12">
        <v>5.0388999999999999</v>
      </c>
      <c r="CY31" s="12">
        <v>519.56349999999998</v>
      </c>
      <c r="CZ31" s="13">
        <f>CX31/CY31</f>
        <v>9.6983333124824982E-3</v>
      </c>
      <c r="DA31" s="12"/>
      <c r="DB31" s="12"/>
      <c r="DC31" s="12"/>
      <c r="DD31" s="14"/>
      <c r="DE31" s="11" t="s">
        <v>267</v>
      </c>
      <c r="DF31" s="12">
        <v>48.8</v>
      </c>
      <c r="DG31" s="12">
        <v>1430.83</v>
      </c>
      <c r="DH31" s="13">
        <f>DF31/DG31</f>
        <v>3.4106078290223156E-2</v>
      </c>
      <c r="DI31" s="12" t="s">
        <v>201</v>
      </c>
      <c r="DJ31" s="12">
        <v>0.97489999999999999</v>
      </c>
      <c r="DK31" s="12">
        <v>61.530999999999999</v>
      </c>
      <c r="DL31" s="13">
        <f>DJ31/DK31</f>
        <v>1.5844046090588485E-2</v>
      </c>
      <c r="DM31" s="12" t="s">
        <v>171</v>
      </c>
      <c r="DN31" s="12">
        <v>0.1046</v>
      </c>
      <c r="DO31" s="12">
        <v>103.4868</v>
      </c>
      <c r="DP31" s="13">
        <f>DN31/DO31</f>
        <v>1.0107569274535495E-3</v>
      </c>
      <c r="DQ31" s="12"/>
      <c r="DR31" s="12"/>
      <c r="DS31" s="12"/>
      <c r="DT31" s="14"/>
      <c r="DU31" s="11" t="s">
        <v>125</v>
      </c>
      <c r="DV31" s="12">
        <v>7.2233000000000001</v>
      </c>
      <c r="DW31" s="12">
        <v>272.04849999999999</v>
      </c>
      <c r="DX31" s="13">
        <f>DV31/DW31</f>
        <v>2.6551515630485006E-2</v>
      </c>
      <c r="DY31" s="12" t="s">
        <v>297</v>
      </c>
      <c r="DZ31" s="12">
        <v>0.14038</v>
      </c>
      <c r="EA31" s="12">
        <v>12.26332</v>
      </c>
      <c r="EB31" s="13">
        <f>DZ31/EA31</f>
        <v>1.1447144818858189E-2</v>
      </c>
      <c r="EC31" s="12"/>
      <c r="ED31" s="12"/>
      <c r="EE31" s="12"/>
      <c r="EF31" s="14"/>
    </row>
    <row r="32" spans="1:136">
      <c r="AW32" t="s">
        <v>118</v>
      </c>
      <c r="AX32">
        <v>6.8529999999999994E-2</v>
      </c>
      <c r="AY32">
        <v>32.978850000000001</v>
      </c>
      <c r="AZ32" s="2">
        <f t="shared" si="5"/>
        <v>2.0779984747800483E-3</v>
      </c>
    </row>
    <row r="33" spans="49:52">
      <c r="AW33" t="s">
        <v>29</v>
      </c>
      <c r="AX33">
        <v>0.19142999999999999</v>
      </c>
      <c r="AY33">
        <v>366.97847999999999</v>
      </c>
      <c r="AZ33" s="2">
        <f t="shared" si="5"/>
        <v>5.2163821704204563E-4</v>
      </c>
    </row>
  </sheetData>
  <sortState ref="A2:N58">
    <sortCondition ref="N1"/>
  </sortState>
  <mergeCells count="10">
    <mergeCell ref="DU1:EF1"/>
    <mergeCell ref="BY1:CN1"/>
    <mergeCell ref="CO1:DD1"/>
    <mergeCell ref="DE1:DT1"/>
    <mergeCell ref="BM1:BX1"/>
    <mergeCell ref="A1:AB1"/>
    <mergeCell ref="AC1:AJ1"/>
    <mergeCell ref="AK1:AR1"/>
    <mergeCell ref="BA1:BL1"/>
    <mergeCell ref="AS1:AZ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2020-11-03T11:53:08Z</dcterms:created>
  <dcterms:modified xsi:type="dcterms:W3CDTF">2020-11-03T12:43:20Z</dcterms:modified>
</cp:coreProperties>
</file>