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"01/26/2023 09:21:20"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</definedNames>
  <calcPr/>
  <extLst>
    <ext uri="GoogleSheetsCustomDataVersion2">
      <go:sheetsCustomData xmlns:go="http://customooxmlschemas.google.com/" r:id="rId5" roundtripDataChecksum="HA8m/143elTvVNxYJtL1eTjdhVYE81iS7P+MuLaVBNs="/>
    </ext>
  </extLst>
</workbook>
</file>

<file path=xl/sharedStrings.xml><?xml version="1.0" encoding="utf-8"?>
<sst xmlns="http://schemas.openxmlformats.org/spreadsheetml/2006/main" count="75" uniqueCount="60">
  <si>
    <t>COMPANY</t>
  </si>
  <si>
    <t>Common Size Balance Sheet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</si>
  <si>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</si>
  <si>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</si>
  <si>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</si>
  <si>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</si>
  <si>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</si>
  <si>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</si>
  <si>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</si>
  <si>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</si>
  <si>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</si>
  <si>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</si>
  <si>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</si>
  <si>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</si>
  <si>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</si>
  <si>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</si>
  <si>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</si>
  <si>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ASSETS</t>
  </si>
  <si>
    <t>Plant and Equipment (Net)</t>
  </si>
  <si>
    <t>Intangible Assets , Capital WIP and Intangible Assets under developement</t>
  </si>
  <si>
    <t>S.No.</t>
  </si>
  <si>
    <t>Company List</t>
  </si>
  <si>
    <t>Investment in Associates/Joint Ventures</t>
  </si>
  <si>
    <t>Affordable Housing (Real Estate) Company</t>
  </si>
  <si>
    <t>Restricted Cash</t>
  </si>
  <si>
    <t>Agriculture (Trading) Company</t>
  </si>
  <si>
    <t>Long Term Loans and Advances</t>
  </si>
  <si>
    <t>Agriculture-Technology (Automation Solutions for Agri and Dairy Farms) Company</t>
  </si>
  <si>
    <t>Accounts Receivable-Long Term</t>
  </si>
  <si>
    <t>Assisted Commerce Company</t>
  </si>
  <si>
    <t>Other Non-Current assets</t>
  </si>
  <si>
    <t>Clean Energy (Solar DC solutions) Company</t>
  </si>
  <si>
    <t>Inventories</t>
  </si>
  <si>
    <t>Education (Edu-tech) Company</t>
  </si>
  <si>
    <t>Accounts Receivable- Short Term</t>
  </si>
  <si>
    <t>Financial Inclusion (BC Partner) Company</t>
  </si>
  <si>
    <t>Cash and Marketable Securities</t>
  </si>
  <si>
    <t>Financial Institution (Co-operative Credit Society)</t>
  </si>
  <si>
    <t>Other Current Assets</t>
  </si>
  <si>
    <t>Financial Institution (Fintech)</t>
  </si>
  <si>
    <t>Total Assets</t>
  </si>
  <si>
    <t>Financial Institution (HFC)</t>
  </si>
  <si>
    <t>Financial Institution (MFI)</t>
  </si>
  <si>
    <t>LIABILITIES</t>
  </si>
  <si>
    <t>Financial Institution (Small Business Finance)</t>
  </si>
  <si>
    <t>Equity (incl. Securities Premium and Reserves and Surplus)</t>
  </si>
  <si>
    <t>Healthcare (Infrastructure) Company</t>
  </si>
  <si>
    <t>Subordinated Debt</t>
  </si>
  <si>
    <t>Healthcare (Medical Devices Marketing and Distribution) Company</t>
  </si>
  <si>
    <t>Compulsorily Convertible Debentures</t>
  </si>
  <si>
    <t>WASH Company</t>
  </si>
  <si>
    <t>Long-term Debt</t>
  </si>
  <si>
    <t>Other Non-Current Liabilities (including Deposits)</t>
  </si>
  <si>
    <t>Short term borrowings</t>
  </si>
  <si>
    <t>Current Portion of Long Term Debt</t>
  </si>
  <si>
    <t>Customer Advances</t>
  </si>
  <si>
    <t>Accounts Payable</t>
  </si>
  <si>
    <t>Provisions (Short Term and Long Term)</t>
  </si>
  <si>
    <t>Other Current Liabilities</t>
  </si>
  <si>
    <t>Total Liabilities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</si>
</sst>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/>
    <font>
      <b/>
      <sz val="10.0"/>
      <color theme="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</fills>
  <borders count="1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Border="1" applyFont="1"/>
    <xf borderId="6" fillId="2" fontId="2" numFmtId="0" xfId="0" applyAlignment="1" applyBorder="1" applyFont="1">
      <alignment horizontal="center"/>
    </xf>
    <xf borderId="7" fillId="2" fontId="2" numFmtId="0" xfId="0" applyAlignment="1" applyBorder="1" applyFont="1">
      <alignment horizontal="center"/>
    </xf>
    <xf borderId="4" fillId="0" fontId="2" numFmtId="0" xfId="0" applyBorder="1" applyFont="1"/>
    <xf borderId="8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4" fillId="0" fontId="1" numFmtId="0" xfId="0" applyBorder="1" applyFont="1"/>
    <xf borderId="8" fillId="0" fontId="1" numFmtId="10" xfId="0" applyAlignment="1" applyBorder="1" applyFont="1" applyNumberFormat="1">
      <alignment horizontal="center"/>
    </xf>
    <xf borderId="2" fillId="0" fontId="1" numFmtId="10" xfId="0" applyAlignment="1" applyBorder="1" applyFont="1" applyNumberFormat="1">
      <alignment horizontal="center"/>
    </xf>
    <xf borderId="4" fillId="0" fontId="1" numFmtId="0" xfId="0" applyAlignment="1" applyBorder="1" applyFont="1">
      <alignment shrinkToFit="0" wrapText="1"/>
    </xf>
    <xf borderId="8" fillId="2" fontId="4" numFmtId="0" xfId="0" applyAlignment="1" applyBorder="1" applyFont="1">
      <alignment horizontal="center"/>
    </xf>
    <xf borderId="8" fillId="0" fontId="1" numFmtId="0" xfId="0" applyBorder="1" applyFont="1"/>
    <xf borderId="8" fillId="0" fontId="5" numFmtId="0" xfId="0" applyBorder="1" applyFont="1"/>
    <xf borderId="9" fillId="2" fontId="4" numFmtId="0" xfId="0" applyBorder="1" applyFont="1"/>
    <xf borderId="10" fillId="2" fontId="4" numFmtId="10" xfId="0" applyAlignment="1" applyBorder="1" applyFont="1" applyNumberFormat="1">
      <alignment horizontal="center"/>
    </xf>
    <xf borderId="11" fillId="2" fontId="4" numFmtId="10" xfId="0" applyAlignment="1" applyBorder="1" applyFont="1" applyNumberFormat="1">
      <alignment horizontal="center"/>
    </xf>
    <xf borderId="5" fillId="2" fontId="4" numFmtId="0" xfId="0" applyBorder="1" applyFont="1"/>
    <xf borderId="6" fillId="2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1" numFmtId="10" xfId="0" applyAlignment="1" applyFont="1" applyNumberFormat="1">
      <alignment horizontal="center"/>
    </xf>
    <xf borderId="0" fillId="0" fontId="1" numFmtId="10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Sheet1-style">
      <tableStyleElement dxfId="1" type="headerRow"/>
      <tableStyleElement dxfId="2" type="firstRowStripe"/>
      <tableStyleElement dxfId="2" type="secondRowStripe"/>
    </tableStyle>
    <tableStyle count="3" pivot="0" name="Sheet1-style 2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Q16" displayName="Table_1" id="1">
  <tableColumns count="16">
    <tableColumn name="Common Size Balance Sheet" id="1"/>
    <tableColumn name="1" id="2"/>
    <tableColumn name="2" id="3"/>
    <tableColumn name="3" id="4"/>
    <tableColumn name="4" id="5"/>
    <tableColumn name="5" id="6"/>
    <tableColumn name="6" id="7"/>
    <tableColumn name="7" id="8"/>
    <tableColumn name="8" id="9"/>
    <tableColumn name="9" id="10"/>
    <tableColumn name="10" id="11"/>
    <tableColumn name="11" id="12"/>
    <tableColumn name="12" id="13"/>
    <tableColumn name="13" id="14"/>
    <tableColumn name="14" id="15"/>
    <tableColumn name="15" id="16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ref="B18:Q30" displayName="Table_2" id="2">
  <tableColumns count="16">
    <tableColumn name="LIABILITIES" id="1"/>
    <tableColumn name="1" id="2"/>
    <tableColumn name="2" id="3"/>
    <tableColumn name="3" id="4"/>
    <tableColumn name="4" id="5"/>
    <tableColumn name="5" id="6"/>
    <tableColumn name="6" id="7"/>
    <tableColumn name="7" id="8"/>
    <tableColumn name="8" id="9"/>
    <tableColumn name="9" id="10"/>
    <tableColumn name="10" id="11"/>
    <tableColumn name="11" id="12"/>
    <tableColumn name="12" id="13"/>
    <tableColumn name="13" id="14"/>
    <tableColumn name="14" id="15"/>
    <tableColumn name="15" id="16"/>
  </tableColumns>
  <tableStyleInfo name="Sheet1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.86"/>
    <col customWidth="1" min="2" max="2" width="51.86"/>
    <col customWidth="1" min="3" max="7" width="9.14"/>
    <col customWidth="1" min="8" max="8" width="9.43"/>
    <col customWidth="1" min="9" max="15" width="9.14"/>
    <col customWidth="1" min="16" max="16" width="8.57"/>
    <col customWidth="1" min="17" max="17" width="9.43"/>
    <col customWidth="1" min="18" max="19" width="9.14"/>
    <col customWidth="1" min="20" max="20" width="73.57"/>
    <col customWidth="1" min="21" max="26" width="8.71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9" t="s">
        <v>16</v>
      </c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0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3" t="s">
        <v>18</v>
      </c>
      <c r="C5" s="14">
        <v>0.005702294911082392</v>
      </c>
      <c r="D5" s="14">
        <v>0.0029937969417027435</v>
      </c>
      <c r="E5" s="14">
        <v>0.08949784537132696</v>
      </c>
      <c r="F5" s="14">
        <v>0.07633672880291686</v>
      </c>
      <c r="G5" s="14">
        <v>0.035305202528945145</v>
      </c>
      <c r="H5" s="14">
        <v>0.0071</v>
      </c>
      <c r="I5" s="14">
        <v>0.0031955230594360455</v>
      </c>
      <c r="J5" s="14">
        <v>0.07178510516050507</v>
      </c>
      <c r="K5" s="14">
        <v>0.6257024673979277</v>
      </c>
      <c r="L5" s="14">
        <v>0.008332128945669488</v>
      </c>
      <c r="M5" s="14">
        <v>0.049696861439395314</v>
      </c>
      <c r="N5" s="14">
        <v>8.205481859617788E-4</v>
      </c>
      <c r="O5" s="14">
        <v>0.03505569364403461</v>
      </c>
      <c r="P5" s="14">
        <v>0.049322370755382774</v>
      </c>
      <c r="Q5" s="15">
        <v>0.0043856397760517725</v>
      </c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6" t="s">
        <v>19</v>
      </c>
      <c r="C6" s="14">
        <v>0.0</v>
      </c>
      <c r="D6" s="14">
        <v>0.0018660137947492873</v>
      </c>
      <c r="E6" s="14">
        <v>0.0</v>
      </c>
      <c r="F6" s="14">
        <v>0.21716931634541894</v>
      </c>
      <c r="G6" s="14">
        <v>0.04067286713341266</v>
      </c>
      <c r="H6" s="14">
        <v>0.0</v>
      </c>
      <c r="I6" s="14">
        <v>0.00321867788986435</v>
      </c>
      <c r="J6" s="14">
        <v>0.0</v>
      </c>
      <c r="K6" s="14">
        <v>0.17895737813274118</v>
      </c>
      <c r="L6" s="14">
        <v>3.086946390211416E-4</v>
      </c>
      <c r="M6" s="14">
        <v>0.0025179187162056547</v>
      </c>
      <c r="N6" s="14">
        <v>0.0</v>
      </c>
      <c r="O6" s="14">
        <v>0.04083482486772847</v>
      </c>
      <c r="P6" s="14">
        <v>0.3254694440789027</v>
      </c>
      <c r="Q6" s="15">
        <v>0.0786265828829877</v>
      </c>
      <c r="R6" s="1"/>
      <c r="S6" s="17" t="s">
        <v>20</v>
      </c>
      <c r="T6" s="17" t="s">
        <v>21</v>
      </c>
      <c r="U6" s="1"/>
      <c r="V6" s="1"/>
      <c r="W6" s="1"/>
      <c r="X6" s="1"/>
      <c r="Y6" s="1"/>
      <c r="Z6" s="1"/>
    </row>
    <row r="7" ht="12.75" customHeight="1">
      <c r="A7" s="1"/>
      <c r="B7" s="13" t="s">
        <v>22</v>
      </c>
      <c r="C7" s="14">
        <v>0.0</v>
      </c>
      <c r="D7" s="14">
        <v>0.0</v>
      </c>
      <c r="E7" s="14">
        <v>0.0</v>
      </c>
      <c r="F7" s="14">
        <v>0.0</v>
      </c>
      <c r="G7" s="14">
        <v>0.0032360743851288436</v>
      </c>
      <c r="H7" s="14">
        <v>0.0</v>
      </c>
      <c r="I7" s="14">
        <v>0.0</v>
      </c>
      <c r="J7" s="14">
        <v>0.0</v>
      </c>
      <c r="K7" s="14">
        <v>0.0</v>
      </c>
      <c r="L7" s="14">
        <v>0.0</v>
      </c>
      <c r="M7" s="14">
        <v>0.0</v>
      </c>
      <c r="N7" s="14">
        <v>0.0</v>
      </c>
      <c r="O7" s="14">
        <v>0.0</v>
      </c>
      <c r="P7" s="14">
        <v>0.0</v>
      </c>
      <c r="Q7" s="15">
        <v>0.0</v>
      </c>
      <c r="R7" s="1"/>
      <c r="S7" s="18">
        <v>1.0</v>
      </c>
      <c r="T7" s="18" t="s">
        <v>23</v>
      </c>
      <c r="U7" s="1"/>
      <c r="V7" s="1"/>
      <c r="W7" s="1"/>
      <c r="X7" s="1"/>
      <c r="Y7" s="1"/>
      <c r="Z7" s="1"/>
    </row>
    <row r="8" ht="12.75" customHeight="1">
      <c r="A8" s="1"/>
      <c r="B8" s="13" t="s">
        <v>24</v>
      </c>
      <c r="C8" s="14">
        <v>0.0</v>
      </c>
      <c r="D8" s="14">
        <v>0.0</v>
      </c>
      <c r="E8" s="14">
        <v>0.06311021255134489</v>
      </c>
      <c r="F8" s="14">
        <v>0.0</v>
      </c>
      <c r="G8" s="14">
        <v>0.24316452379712877</v>
      </c>
      <c r="H8" s="14">
        <v>0.3507</v>
      </c>
      <c r="I8" s="14">
        <v>0.018655135208807124</v>
      </c>
      <c r="J8" s="14">
        <v>0.0</v>
      </c>
      <c r="K8" s="14">
        <v>0.0</v>
      </c>
      <c r="L8" s="14">
        <v>0.0</v>
      </c>
      <c r="M8" s="14">
        <v>0.505022352731981</v>
      </c>
      <c r="N8" s="14">
        <v>0.0</v>
      </c>
      <c r="O8" s="14">
        <v>0.0</v>
      </c>
      <c r="P8" s="14">
        <v>0.0</v>
      </c>
      <c r="Q8" s="15">
        <v>0.04494503718915463</v>
      </c>
      <c r="R8" s="1"/>
      <c r="S8" s="18">
        <v>2.0</v>
      </c>
      <c r="T8" s="18" t="s">
        <v>25</v>
      </c>
      <c r="U8" s="1"/>
      <c r="V8" s="1"/>
      <c r="W8" s="1"/>
      <c r="X8" s="1"/>
      <c r="Y8" s="1"/>
      <c r="Z8" s="1"/>
    </row>
    <row r="9" ht="12.75" customHeight="1">
      <c r="A9" s="1"/>
      <c r="B9" s="13" t="s">
        <v>26</v>
      </c>
      <c r="C9" s="14">
        <v>0.0</v>
      </c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0.02127692371552835</v>
      </c>
      <c r="L9" s="14">
        <v>0.0</v>
      </c>
      <c r="M9" s="14">
        <v>0.0</v>
      </c>
      <c r="N9" s="14">
        <v>0.0</v>
      </c>
      <c r="O9" s="14">
        <v>0.02719090745760057</v>
      </c>
      <c r="P9" s="14">
        <v>0.045409423843647365</v>
      </c>
      <c r="Q9" s="15">
        <v>0.0</v>
      </c>
      <c r="R9" s="1"/>
      <c r="S9" s="19">
        <v>3.0</v>
      </c>
      <c r="T9" s="19" t="s">
        <v>27</v>
      </c>
      <c r="U9" s="1"/>
      <c r="V9" s="1"/>
      <c r="W9" s="1"/>
      <c r="X9" s="1"/>
      <c r="Y9" s="1"/>
      <c r="Z9" s="1"/>
    </row>
    <row r="10" ht="12.75" customHeight="1">
      <c r="A10" s="1"/>
      <c r="B10" s="13" t="s">
        <v>28</v>
      </c>
      <c r="C10" s="14">
        <v>0.0</v>
      </c>
      <c r="D10" s="14">
        <v>0.3118196855056422</v>
      </c>
      <c r="E10" s="14">
        <v>0.8363076157999978</v>
      </c>
      <c r="F10" s="14">
        <v>0.0</v>
      </c>
      <c r="G10" s="14">
        <v>0.0</v>
      </c>
      <c r="H10" s="14">
        <v>0.0</v>
      </c>
      <c r="I10" s="14">
        <v>0.7908038950392771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0.0</v>
      </c>
      <c r="P10" s="14">
        <v>0.048723718688102005</v>
      </c>
      <c r="Q10" s="15">
        <v>0.7196651112148122</v>
      </c>
      <c r="R10" s="1"/>
      <c r="S10" s="18">
        <v>4.0</v>
      </c>
      <c r="T10" s="18" t="s">
        <v>29</v>
      </c>
      <c r="U10" s="1"/>
      <c r="V10" s="1"/>
      <c r="W10" s="1"/>
      <c r="X10" s="1"/>
      <c r="Y10" s="1"/>
      <c r="Z10" s="1"/>
    </row>
    <row r="11" ht="12.75" customHeight="1">
      <c r="A11" s="1"/>
      <c r="B11" s="13" t="s">
        <v>30</v>
      </c>
      <c r="C11" s="14">
        <v>0.0</v>
      </c>
      <c r="D11" s="14">
        <v>0.005153587232554708</v>
      </c>
      <c r="E11" s="14">
        <v>4.515190353206964E-4</v>
      </c>
      <c r="F11" s="14">
        <v>0.02941800137876579</v>
      </c>
      <c r="G11" s="14">
        <v>0.00353164967939749</v>
      </c>
      <c r="H11" s="14">
        <v>0.0</v>
      </c>
      <c r="I11" s="14">
        <v>0.00947494090030768</v>
      </c>
      <c r="J11" s="14">
        <v>0.21278522197312275</v>
      </c>
      <c r="K11" s="14">
        <v>0.0045083098415522795</v>
      </c>
      <c r="L11" s="14">
        <v>0.004922496857980729</v>
      </c>
      <c r="M11" s="14">
        <v>0.03794333739341795</v>
      </c>
      <c r="N11" s="14">
        <v>0.0</v>
      </c>
      <c r="O11" s="14">
        <v>0.0</v>
      </c>
      <c r="P11" s="14">
        <v>0.0</v>
      </c>
      <c r="Q11" s="15">
        <v>0.050069220237018194</v>
      </c>
      <c r="R11" s="1"/>
      <c r="S11" s="18">
        <v>5.0</v>
      </c>
      <c r="T11" s="18" t="s">
        <v>31</v>
      </c>
      <c r="U11" s="1"/>
      <c r="V11" s="1"/>
      <c r="W11" s="1"/>
      <c r="X11" s="1"/>
      <c r="Y11" s="1"/>
      <c r="Z11" s="1"/>
    </row>
    <row r="12" ht="12.75" customHeight="1">
      <c r="A12" s="1"/>
      <c r="B12" s="13" t="s">
        <v>32</v>
      </c>
      <c r="C12" s="14">
        <v>0.0</v>
      </c>
      <c r="D12" s="14">
        <v>0.0</v>
      </c>
      <c r="E12" s="14">
        <v>0.0</v>
      </c>
      <c r="F12" s="14">
        <v>0.18373874789751024</v>
      </c>
      <c r="G12" s="14">
        <v>0.17036071866312558</v>
      </c>
      <c r="H12" s="14">
        <v>0.2441</v>
      </c>
      <c r="I12" s="14">
        <v>0.0</v>
      </c>
      <c r="J12" s="14">
        <v>0.12342794183724871</v>
      </c>
      <c r="K12" s="14">
        <v>0.013944649837290882</v>
      </c>
      <c r="L12" s="14">
        <v>0.39239386214334737</v>
      </c>
      <c r="M12" s="14">
        <v>0.0</v>
      </c>
      <c r="N12" s="14">
        <v>0.03918067404944433</v>
      </c>
      <c r="O12" s="14">
        <v>0.7240669367124346</v>
      </c>
      <c r="P12" s="14">
        <v>0.02582291360166083</v>
      </c>
      <c r="Q12" s="15">
        <v>0.0</v>
      </c>
      <c r="R12" s="1"/>
      <c r="S12" s="19">
        <v>6.0</v>
      </c>
      <c r="T12" s="19" t="s">
        <v>33</v>
      </c>
      <c r="U12" s="1"/>
      <c r="V12" s="1"/>
      <c r="W12" s="1"/>
      <c r="X12" s="1"/>
      <c r="Y12" s="1"/>
      <c r="Z12" s="1"/>
    </row>
    <row r="13" ht="12.75" customHeight="1">
      <c r="A13" s="1"/>
      <c r="B13" s="13" t="s">
        <v>34</v>
      </c>
      <c r="C13" s="14">
        <v>0.9711048263919553</v>
      </c>
      <c r="D13" s="14">
        <v>0.39123012375885585</v>
      </c>
      <c r="E13" s="14">
        <v>0.0</v>
      </c>
      <c r="F13" s="14">
        <v>0.31675876049403745</v>
      </c>
      <c r="G13" s="14">
        <v>0.3311252231056506</v>
      </c>
      <c r="H13" s="14">
        <v>0.3937</v>
      </c>
      <c r="I13" s="14">
        <v>0.042661506501971626</v>
      </c>
      <c r="J13" s="14">
        <v>0.09131008589505996</v>
      </c>
      <c r="K13" s="14">
        <v>0.06621906323870817</v>
      </c>
      <c r="L13" s="14">
        <v>0.5703287850986155</v>
      </c>
      <c r="M13" s="14">
        <v>0.10349265330502805</v>
      </c>
      <c r="N13" s="14">
        <v>0.8945010112436735</v>
      </c>
      <c r="O13" s="14">
        <v>0.026795685620120142</v>
      </c>
      <c r="P13" s="14">
        <v>0.0</v>
      </c>
      <c r="Q13" s="15">
        <v>0.0784086745750396</v>
      </c>
      <c r="R13" s="1"/>
      <c r="S13" s="18">
        <v>7.0</v>
      </c>
      <c r="T13" s="18" t="s">
        <v>35</v>
      </c>
      <c r="U13" s="1"/>
      <c r="V13" s="1"/>
      <c r="W13" s="1"/>
      <c r="X13" s="1"/>
      <c r="Y13" s="1"/>
      <c r="Z13" s="1"/>
    </row>
    <row r="14" ht="12.75" customHeight="1">
      <c r="A14" s="1"/>
      <c r="B14" s="13" t="s">
        <v>36</v>
      </c>
      <c r="C14" s="14">
        <v>0.010487345197466358</v>
      </c>
      <c r="D14" s="14">
        <v>0.27988506163524896</v>
      </c>
      <c r="E14" s="14">
        <v>0.004199355527710656</v>
      </c>
      <c r="F14" s="14">
        <v>0.06671206624992035</v>
      </c>
      <c r="G14" s="14">
        <v>0.01339726350856952</v>
      </c>
      <c r="H14" s="14">
        <v>0.0038</v>
      </c>
      <c r="I14" s="14">
        <v>0.08764821216835134</v>
      </c>
      <c r="J14" s="14">
        <v>0.13812117700479926</v>
      </c>
      <c r="K14" s="14">
        <v>0.0832734169342893</v>
      </c>
      <c r="L14" s="14">
        <v>0.017494903370969653</v>
      </c>
      <c r="M14" s="14">
        <v>0.2935110579291946</v>
      </c>
      <c r="N14" s="14">
        <v>0.06235184856414104</v>
      </c>
      <c r="O14" s="14">
        <v>0.011151498512877429</v>
      </c>
      <c r="P14" s="14">
        <v>0.4798270025014704</v>
      </c>
      <c r="Q14" s="15">
        <v>0.011600706404488277</v>
      </c>
      <c r="R14" s="1"/>
      <c r="S14" s="18">
        <v>8.0</v>
      </c>
      <c r="T14" s="18" t="s">
        <v>37</v>
      </c>
      <c r="U14" s="1"/>
      <c r="V14" s="1"/>
      <c r="W14" s="1"/>
      <c r="X14" s="1"/>
      <c r="Y14" s="1"/>
      <c r="Z14" s="1"/>
    </row>
    <row r="15" ht="12.75" customHeight="1">
      <c r="A15" s="1"/>
      <c r="B15" s="13" t="s">
        <v>38</v>
      </c>
      <c r="C15" s="14">
        <v>0.012705533499496012</v>
      </c>
      <c r="D15" s="14">
        <v>0.007051731131246304</v>
      </c>
      <c r="E15" s="14">
        <v>0.006433451714299021</v>
      </c>
      <c r="F15" s="14">
        <v>0.10986637883143036</v>
      </c>
      <c r="G15" s="14">
        <v>0.15920647719864137</v>
      </c>
      <c r="H15" s="14">
        <v>6.0E-4</v>
      </c>
      <c r="I15" s="14">
        <v>0.04434210923198482</v>
      </c>
      <c r="J15" s="14">
        <v>0.3625704681292643</v>
      </c>
      <c r="K15" s="14">
        <v>0.006117790901962134</v>
      </c>
      <c r="L15" s="14">
        <v>0.006219128944396127</v>
      </c>
      <c r="M15" s="14">
        <v>0.007815818484777451</v>
      </c>
      <c r="N15" s="14">
        <v>0.003145917956779258</v>
      </c>
      <c r="O15" s="14">
        <v>0.1349044531852042</v>
      </c>
      <c r="P15" s="14">
        <v>0.025425126530833897</v>
      </c>
      <c r="Q15" s="15">
        <v>0.012299027720447529</v>
      </c>
      <c r="R15" s="1"/>
      <c r="S15" s="18">
        <v>9.0</v>
      </c>
      <c r="T15" s="18" t="s">
        <v>39</v>
      </c>
      <c r="U15" s="1"/>
      <c r="V15" s="1"/>
      <c r="W15" s="1"/>
      <c r="X15" s="1"/>
      <c r="Y15" s="1"/>
      <c r="Z15" s="1"/>
    </row>
    <row r="16" ht="12.75" customHeight="1">
      <c r="A16" s="1"/>
      <c r="B16" s="20" t="s">
        <v>40</v>
      </c>
      <c r="C16" s="21">
        <f t="shared" ref="C16:Q16" si="1">SUM(C5:C15)</f>
        <v>1</v>
      </c>
      <c r="D16" s="21">
        <f t="shared" si="1"/>
        <v>1</v>
      </c>
      <c r="E16" s="21">
        <f t="shared" si="1"/>
        <v>1</v>
      </c>
      <c r="F16" s="21">
        <f t="shared" si="1"/>
        <v>1</v>
      </c>
      <c r="G16" s="21">
        <f t="shared" si="1"/>
        <v>1</v>
      </c>
      <c r="H16" s="21">
        <f t="shared" si="1"/>
        <v>1</v>
      </c>
      <c r="I16" s="21">
        <f t="shared" si="1"/>
        <v>1</v>
      </c>
      <c r="J16" s="21">
        <f t="shared" si="1"/>
        <v>1</v>
      </c>
      <c r="K16" s="21">
        <f t="shared" si="1"/>
        <v>1</v>
      </c>
      <c r="L16" s="21">
        <f t="shared" si="1"/>
        <v>1</v>
      </c>
      <c r="M16" s="21">
        <f t="shared" si="1"/>
        <v>1</v>
      </c>
      <c r="N16" s="21">
        <f t="shared" si="1"/>
        <v>1</v>
      </c>
      <c r="O16" s="21">
        <f t="shared" si="1"/>
        <v>1</v>
      </c>
      <c r="P16" s="21">
        <f t="shared" si="1"/>
        <v>1</v>
      </c>
      <c r="Q16" s="22">
        <f t="shared" si="1"/>
        <v>1</v>
      </c>
      <c r="R16" s="1"/>
      <c r="S16" s="18">
        <v>10.0</v>
      </c>
      <c r="T16" s="18" t="s">
        <v>41</v>
      </c>
      <c r="U16" s="1"/>
      <c r="V16" s="1"/>
      <c r="W16" s="1"/>
      <c r="X16" s="1"/>
      <c r="Y16" s="1"/>
      <c r="Z16" s="1"/>
    </row>
    <row r="17" ht="12.7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8">
        <v>11.0</v>
      </c>
      <c r="T17" s="18" t="s">
        <v>42</v>
      </c>
      <c r="U17" s="1"/>
      <c r="V17" s="1"/>
      <c r="W17" s="1"/>
      <c r="X17" s="1"/>
      <c r="Y17" s="1"/>
      <c r="Z17" s="1"/>
    </row>
    <row r="18" ht="12.75" customHeight="1">
      <c r="A18" s="1"/>
      <c r="B18" s="23" t="s">
        <v>43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  <c r="K18" s="24" t="s">
        <v>10</v>
      </c>
      <c r="L18" s="24" t="s">
        <v>11</v>
      </c>
      <c r="M18" s="24" t="s">
        <v>12</v>
      </c>
      <c r="N18" s="24" t="s">
        <v>13</v>
      </c>
      <c r="O18" s="24" t="s">
        <v>14</v>
      </c>
      <c r="P18" s="24" t="s">
        <v>15</v>
      </c>
      <c r="Q18" s="25" t="s">
        <v>16</v>
      </c>
      <c r="R18" s="1"/>
      <c r="S18" s="18">
        <v>12.0</v>
      </c>
      <c r="T18" s="18" t="s">
        <v>44</v>
      </c>
      <c r="U18" s="1"/>
      <c r="V18" s="1"/>
      <c r="W18" s="1"/>
      <c r="X18" s="1"/>
      <c r="Y18" s="1"/>
      <c r="Z18" s="1"/>
    </row>
    <row r="19" ht="12.75" customHeight="1">
      <c r="A19" s="1"/>
      <c r="B19" s="13" t="s">
        <v>45</v>
      </c>
      <c r="C19" s="14">
        <v>0.9566432180863671</v>
      </c>
      <c r="D19" s="14">
        <v>0.7740811503780514</v>
      </c>
      <c r="E19" s="14">
        <v>0.11656719507699204</v>
      </c>
      <c r="F19" s="14">
        <v>0.7479064629406263</v>
      </c>
      <c r="G19" s="14">
        <v>0.7316030868879584</v>
      </c>
      <c r="H19" s="14">
        <v>0.3956</v>
      </c>
      <c r="I19" s="14">
        <v>0.1651188415179603</v>
      </c>
      <c r="J19" s="14">
        <v>0.7755755126638049</v>
      </c>
      <c r="K19" s="14">
        <v>0.37898584055676465</v>
      </c>
      <c r="L19" s="14">
        <v>0.06325677560788324</v>
      </c>
      <c r="M19" s="14">
        <v>0.47820272822169374</v>
      </c>
      <c r="N19" s="14">
        <v>0.10076988783992043</v>
      </c>
      <c r="O19" s="14">
        <v>0.6502229325025385</v>
      </c>
      <c r="P19" s="14">
        <v>0.8937774503559204</v>
      </c>
      <c r="Q19" s="15">
        <v>0.244399353218314</v>
      </c>
      <c r="R19" s="1"/>
      <c r="S19" s="18">
        <v>13.0</v>
      </c>
      <c r="T19" s="18" t="s">
        <v>46</v>
      </c>
      <c r="U19" s="1"/>
      <c r="V19" s="1"/>
      <c r="W19" s="1"/>
      <c r="X19" s="1"/>
      <c r="Y19" s="1"/>
      <c r="Z19" s="1"/>
    </row>
    <row r="20" ht="12.75" customHeight="1">
      <c r="A20" s="1"/>
      <c r="B20" s="13" t="s">
        <v>47</v>
      </c>
      <c r="C20" s="14">
        <v>0.0</v>
      </c>
      <c r="D20" s="14">
        <v>0.0</v>
      </c>
      <c r="E20" s="14">
        <v>0.04573908720522876</v>
      </c>
      <c r="F20" s="14">
        <v>0.0</v>
      </c>
      <c r="G20" s="14">
        <v>0.0</v>
      </c>
      <c r="H20" s="14">
        <v>0.0</v>
      </c>
      <c r="I20" s="14">
        <v>0.0</v>
      </c>
      <c r="J20" s="14">
        <v>0.0</v>
      </c>
      <c r="K20" s="14">
        <v>0.0</v>
      </c>
      <c r="L20" s="14">
        <v>0.0</v>
      </c>
      <c r="M20" s="14">
        <v>0.0</v>
      </c>
      <c r="N20" s="14">
        <v>0.0</v>
      </c>
      <c r="O20" s="14">
        <v>0.0</v>
      </c>
      <c r="P20" s="14">
        <v>0.0</v>
      </c>
      <c r="Q20" s="15">
        <v>0.0</v>
      </c>
      <c r="R20" s="1"/>
      <c r="S20" s="18">
        <v>14.0</v>
      </c>
      <c r="T20" s="18" t="s">
        <v>48</v>
      </c>
      <c r="U20" s="1"/>
      <c r="V20" s="1"/>
      <c r="W20" s="1"/>
      <c r="X20" s="1"/>
      <c r="Y20" s="1"/>
      <c r="Z20" s="1"/>
    </row>
    <row r="21" ht="12.75" customHeight="1">
      <c r="A21" s="1"/>
      <c r="B21" s="13" t="s">
        <v>49</v>
      </c>
      <c r="C21" s="14">
        <v>0.0</v>
      </c>
      <c r="D21" s="14">
        <v>0.0</v>
      </c>
      <c r="E21" s="14">
        <v>0.0</v>
      </c>
      <c r="F21" s="14">
        <v>0.0</v>
      </c>
      <c r="G21" s="14">
        <v>0.0033997594620126617</v>
      </c>
      <c r="H21" s="14">
        <v>0.0</v>
      </c>
      <c r="I21" s="14">
        <v>0.0</v>
      </c>
      <c r="J21" s="14">
        <v>0.0</v>
      </c>
      <c r="K21" s="14">
        <v>0.0</v>
      </c>
      <c r="L21" s="14">
        <v>0.0</v>
      </c>
      <c r="M21" s="14">
        <v>0.0</v>
      </c>
      <c r="N21" s="14">
        <v>0.0</v>
      </c>
      <c r="O21" s="14">
        <v>0.0</v>
      </c>
      <c r="P21" s="14">
        <v>0.0</v>
      </c>
      <c r="Q21" s="15">
        <v>0.0</v>
      </c>
      <c r="R21" s="1"/>
      <c r="S21" s="18">
        <v>15.0</v>
      </c>
      <c r="T21" s="18" t="s">
        <v>50</v>
      </c>
      <c r="U21" s="1"/>
      <c r="V21" s="1"/>
      <c r="W21" s="1"/>
      <c r="X21" s="1"/>
      <c r="Y21" s="1"/>
      <c r="Z21" s="1"/>
    </row>
    <row r="22" ht="12.75" customHeight="1">
      <c r="A22" s="1"/>
      <c r="B22" s="13" t="s">
        <v>51</v>
      </c>
      <c r="C22" s="14">
        <v>0.0</v>
      </c>
      <c r="D22" s="14">
        <v>0.1513366398754443</v>
      </c>
      <c r="E22" s="14">
        <v>0.457158798181725</v>
      </c>
      <c r="F22" s="14">
        <v>0.0</v>
      </c>
      <c r="G22" s="14">
        <v>0.007912858089011644</v>
      </c>
      <c r="H22" s="14">
        <v>0.0208</v>
      </c>
      <c r="I22" s="14">
        <v>0.6652145222035182</v>
      </c>
      <c r="J22" s="14">
        <v>0.01460128031811034</v>
      </c>
      <c r="K22" s="14">
        <v>0.5038193429367092</v>
      </c>
      <c r="L22" s="14">
        <v>0.531087583247396</v>
      </c>
      <c r="M22" s="14">
        <v>0.14114569942360491</v>
      </c>
      <c r="N22" s="14">
        <v>0.2245431857566289</v>
      </c>
      <c r="O22" s="14">
        <v>0.07541575191527874</v>
      </c>
      <c r="P22" s="14">
        <v>0.008495429256984977</v>
      </c>
      <c r="Q22" s="15">
        <v>0.462596617947077</v>
      </c>
      <c r="R22" s="1"/>
      <c r="S22" s="1"/>
      <c r="T22" s="26"/>
      <c r="U22" s="1"/>
      <c r="V22" s="1"/>
      <c r="W22" s="1"/>
      <c r="X22" s="1"/>
      <c r="Y22" s="1"/>
      <c r="Z22" s="1"/>
    </row>
    <row r="23" ht="12.75" customHeight="1">
      <c r="A23" s="1"/>
      <c r="B23" s="13" t="s">
        <v>52</v>
      </c>
      <c r="C23" s="14">
        <v>0.0</v>
      </c>
      <c r="D23" s="14">
        <v>9.389446271517687E-4</v>
      </c>
      <c r="E23" s="14">
        <v>0.36829760491239677</v>
      </c>
      <c r="F23" s="14">
        <v>0.040423715924296603</v>
      </c>
      <c r="G23" s="14">
        <v>0.025914134574125124</v>
      </c>
      <c r="H23" s="14">
        <v>0.0022</v>
      </c>
      <c r="I23" s="14">
        <v>2.188432061088148E-4</v>
      </c>
      <c r="J23" s="14">
        <v>0.0</v>
      </c>
      <c r="K23" s="14">
        <v>0.0</v>
      </c>
      <c r="L23" s="14">
        <v>-6.252204606451813E-5</v>
      </c>
      <c r="M23" s="14">
        <v>0.0</v>
      </c>
      <c r="N23" s="14">
        <v>1.0482250427653514E-5</v>
      </c>
      <c r="O23" s="14">
        <v>0.0</v>
      </c>
      <c r="P23" s="14">
        <v>8.514471779250838E-4</v>
      </c>
      <c r="Q23" s="15">
        <v>0.002026386810134547</v>
      </c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3" t="s">
        <v>53</v>
      </c>
      <c r="C24" s="14">
        <v>0.0</v>
      </c>
      <c r="D24" s="14">
        <v>0.0</v>
      </c>
      <c r="E24" s="14">
        <v>0.0</v>
      </c>
      <c r="F24" s="14">
        <v>0.0</v>
      </c>
      <c r="G24" s="14">
        <v>0.0</v>
      </c>
      <c r="H24" s="14">
        <v>0.3715</v>
      </c>
      <c r="I24" s="14">
        <v>0.0</v>
      </c>
      <c r="J24" s="14">
        <v>0.1054944250584441</v>
      </c>
      <c r="K24" s="14">
        <v>0.02343713565603166</v>
      </c>
      <c r="L24" s="14">
        <v>0.0</v>
      </c>
      <c r="M24" s="14">
        <v>0.05833814600185755</v>
      </c>
      <c r="N24" s="14">
        <v>0.11076973172129703</v>
      </c>
      <c r="O24" s="14">
        <v>0.1105009086621051</v>
      </c>
      <c r="P24" s="14">
        <v>0.0</v>
      </c>
      <c r="Q24" s="15">
        <v>0.01377638008186248</v>
      </c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3" t="s">
        <v>54</v>
      </c>
      <c r="C25" s="14">
        <v>0.0</v>
      </c>
      <c r="D25" s="14">
        <v>0.05635823109108725</v>
      </c>
      <c r="E25" s="14">
        <v>0.0</v>
      </c>
      <c r="F25" s="14">
        <v>0.0</v>
      </c>
      <c r="G25" s="14">
        <v>0.015771961595747157</v>
      </c>
      <c r="H25" s="14">
        <v>0.0</v>
      </c>
      <c r="I25" s="14">
        <v>0.13487973079775792</v>
      </c>
      <c r="J25" s="14">
        <v>0.0</v>
      </c>
      <c r="K25" s="14">
        <v>0.0207601333810794</v>
      </c>
      <c r="L25" s="14">
        <v>0.0</v>
      </c>
      <c r="M25" s="14">
        <v>0.0</v>
      </c>
      <c r="N25" s="14">
        <v>0.0</v>
      </c>
      <c r="O25" s="14">
        <v>9.384609356511117E-4</v>
      </c>
      <c r="P25" s="14">
        <v>0.0</v>
      </c>
      <c r="Q25" s="15">
        <v>0.2395459622037355</v>
      </c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3" t="s">
        <v>55</v>
      </c>
      <c r="C26" s="14">
        <v>0.0</v>
      </c>
      <c r="D26" s="14">
        <v>0.0</v>
      </c>
      <c r="E26" s="14">
        <v>0.0</v>
      </c>
      <c r="F26" s="14">
        <v>0.0066531565123309246</v>
      </c>
      <c r="G26" s="14">
        <v>0.001388127947380495</v>
      </c>
      <c r="H26" s="14">
        <v>0.0</v>
      </c>
      <c r="I26" s="14">
        <v>0.0</v>
      </c>
      <c r="J26" s="14">
        <v>0.0</v>
      </c>
      <c r="K26" s="14">
        <v>0.0</v>
      </c>
      <c r="L26" s="14">
        <v>0.0</v>
      </c>
      <c r="M26" s="14">
        <v>0.0</v>
      </c>
      <c r="N26" s="14">
        <v>0.0</v>
      </c>
      <c r="O26" s="14">
        <v>0.010046022832265192</v>
      </c>
      <c r="P26" s="14">
        <v>0.0</v>
      </c>
      <c r="Q26" s="15">
        <v>0.0</v>
      </c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3" t="s">
        <v>56</v>
      </c>
      <c r="C27" s="14">
        <v>0.003257690580731804</v>
      </c>
      <c r="D27" s="14">
        <v>0.0</v>
      </c>
      <c r="E27" s="14">
        <v>0.0</v>
      </c>
      <c r="F27" s="14">
        <v>0.10384459202653276</v>
      </c>
      <c r="G27" s="14">
        <v>0.17070420569616407</v>
      </c>
      <c r="H27" s="14">
        <v>0.0936</v>
      </c>
      <c r="I27" s="14">
        <v>0.0</v>
      </c>
      <c r="J27" s="14">
        <v>0.0041109512584778215</v>
      </c>
      <c r="K27" s="14">
        <v>0.019172695665854993</v>
      </c>
      <c r="L27" s="14">
        <v>0.3995643257545673</v>
      </c>
      <c r="M27" s="14">
        <v>0.0</v>
      </c>
      <c r="N27" s="14">
        <v>0.45549682521628004</v>
      </c>
      <c r="O27" s="14">
        <v>0.0336353238968477</v>
      </c>
      <c r="P27" s="14">
        <v>0.04075471654152668</v>
      </c>
      <c r="Q27" s="15">
        <v>0.0</v>
      </c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3" t="s">
        <v>57</v>
      </c>
      <c r="C28" s="14">
        <v>0.02754122827634665</v>
      </c>
      <c r="D28" s="14">
        <v>0.001757203908552536</v>
      </c>
      <c r="E28" s="14">
        <v>0.0032210696791491627</v>
      </c>
      <c r="F28" s="14">
        <v>0.0</v>
      </c>
      <c r="G28" s="14">
        <v>0.0</v>
      </c>
      <c r="H28" s="14">
        <v>0.0036</v>
      </c>
      <c r="I28" s="14">
        <v>0.002800189354913455</v>
      </c>
      <c r="J28" s="14">
        <v>0.0</v>
      </c>
      <c r="K28" s="14">
        <v>0.0</v>
      </c>
      <c r="L28" s="14">
        <v>0.0</v>
      </c>
      <c r="M28" s="14">
        <v>0.05170845400014161</v>
      </c>
      <c r="N28" s="14">
        <v>0.0</v>
      </c>
      <c r="O28" s="14">
        <v>0.0</v>
      </c>
      <c r="P28" s="14">
        <v>0.0</v>
      </c>
      <c r="Q28" s="15">
        <v>0.002320456409815547</v>
      </c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3" t="s">
        <v>58</v>
      </c>
      <c r="C29" s="14">
        <v>0.012557863056554507</v>
      </c>
      <c r="D29" s="14">
        <v>0.015527830119712737</v>
      </c>
      <c r="E29" s="14">
        <v>0.009016244944508263</v>
      </c>
      <c r="F29" s="14">
        <v>0.10117207259621343</v>
      </c>
      <c r="G29" s="14">
        <v>0.043305865747600536</v>
      </c>
      <c r="H29" s="14">
        <v>0.1127</v>
      </c>
      <c r="I29" s="14">
        <v>0.03176787291974135</v>
      </c>
      <c r="J29" s="14">
        <v>0.10021783070116289</v>
      </c>
      <c r="K29" s="14">
        <v>0.05382485180356016</v>
      </c>
      <c r="L29" s="14">
        <v>0.0061538374362179234</v>
      </c>
      <c r="M29" s="14">
        <v>0.2706049723527022</v>
      </c>
      <c r="N29" s="14">
        <v>0.10840988721544594</v>
      </c>
      <c r="O29" s="14">
        <v>0.11924059925531363</v>
      </c>
      <c r="P29" s="14">
        <v>0.056120956667642836</v>
      </c>
      <c r="Q29" s="15">
        <v>0.03534675867961928</v>
      </c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20" t="s">
        <v>59</v>
      </c>
      <c r="C30" s="21">
        <f t="shared" ref="C30:Q30" si="2">SUM(C19:C29)</f>
        <v>1</v>
      </c>
      <c r="D30" s="21">
        <f t="shared" si="2"/>
        <v>1</v>
      </c>
      <c r="E30" s="21">
        <f t="shared" si="2"/>
        <v>1</v>
      </c>
      <c r="F30" s="21">
        <f t="shared" si="2"/>
        <v>1</v>
      </c>
      <c r="G30" s="21">
        <f t="shared" si="2"/>
        <v>1</v>
      </c>
      <c r="H30" s="21">
        <f t="shared" si="2"/>
        <v>1</v>
      </c>
      <c r="I30" s="21">
        <f t="shared" si="2"/>
        <v>1</v>
      </c>
      <c r="J30" s="21">
        <f t="shared" si="2"/>
        <v>1</v>
      </c>
      <c r="K30" s="21">
        <f t="shared" si="2"/>
        <v>1</v>
      </c>
      <c r="L30" s="21">
        <f t="shared" si="2"/>
        <v>1</v>
      </c>
      <c r="M30" s="21">
        <f t="shared" si="2"/>
        <v>1</v>
      </c>
      <c r="N30" s="21">
        <f t="shared" si="2"/>
        <v>1</v>
      </c>
      <c r="O30" s="21">
        <f t="shared" si="2"/>
        <v>1</v>
      </c>
      <c r="P30" s="21">
        <f t="shared" si="2"/>
        <v>1</v>
      </c>
      <c r="Q30" s="22">
        <f t="shared" si="2"/>
        <v>1.000011915</v>
      </c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7"/>
      <c r="R32" s="28"/>
      <c r="S32" s="28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2:Q2"/>
  </mergeCells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2020-02-23T16:49:10Z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{A32A52E3-0889-4388-BD22-C9A53F953398}</vt:lpwstr>
  </property>
</Properties>
</file>