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araz.ahmed\Desktop\Companies\Shree pushkar\Investor ppt\Q3 Category data\"/>
    </mc:Choice>
  </mc:AlternateContent>
  <xr:revisionPtr revIDLastSave="0" documentId="13_ncr:1000001_{C2F34DA4-0DE8-F74E-839E-9C7A21E0D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27" i="1"/>
  <c r="D26" i="1"/>
  <c r="D25" i="1"/>
  <c r="D18" i="1"/>
  <c r="D17" i="1"/>
  <c r="D16" i="1"/>
  <c r="D6" i="1"/>
  <c r="D7" i="1"/>
  <c r="D8" i="1"/>
  <c r="D9" i="1"/>
  <c r="D10" i="1"/>
  <c r="D5" i="1"/>
  <c r="C10" i="1"/>
  <c r="C30" i="1"/>
  <c r="B10" i="1"/>
  <c r="B30" i="1"/>
  <c r="C7" i="1"/>
  <c r="B7" i="1"/>
</calcChain>
</file>

<file path=xl/sharedStrings.xml><?xml version="1.0" encoding="utf-8"?>
<sst xmlns="http://schemas.openxmlformats.org/spreadsheetml/2006/main" count="25" uniqueCount="14">
  <si>
    <t>SPCFL</t>
  </si>
  <si>
    <t>Capacity Built-up</t>
  </si>
  <si>
    <t>FY 22_23</t>
  </si>
  <si>
    <t>FY21</t>
  </si>
  <si>
    <t>Dye Intermediates</t>
  </si>
  <si>
    <t>Dyes</t>
  </si>
  <si>
    <t>Total Chemicals</t>
  </si>
  <si>
    <t>Fertilisers</t>
  </si>
  <si>
    <t>Cattle Feed</t>
  </si>
  <si>
    <t>Total Fertilisers</t>
  </si>
  <si>
    <t>KPPL</t>
  </si>
  <si>
    <t>MBPPL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</si>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</sst>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43" fontId="2" fillId="0" borderId="1" xfId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1"/>
  <sheetViews>
    <sheetView tabSelected="1" topLeftCell="A4" workbookViewId="0">
      <selection activeCell="I31" sqref="I31"/>
    </sheetView>
  </sheetViews>
  <sheetFormatPr defaultRowHeight="15" x14ac:dyDescent="0.2"/>
  <cols>
    <col min="1" max="1" width="23.5390625" bestFit="1" customWidth="1"/>
    <col min="2" max="3" width="13.71875" bestFit="1" customWidth="1"/>
  </cols>
  <sheetData>
    <row r="2" spans="1:4" x14ac:dyDescent="0.2">
      <c r="A2" s="1" t="s">
        <v>0</v>
      </c>
      <c r="B2" s="1"/>
      <c r="C2" s="1"/>
    </row>
    <row r="3" spans="1:4" x14ac:dyDescent="0.2">
      <c r="A3" s="1"/>
      <c r="B3" s="1"/>
      <c r="C3" s="1"/>
    </row>
    <row r="4" spans="1:4" x14ac:dyDescent="0.2">
      <c r="A4" s="2" t="s">
        <v>1</v>
      </c>
      <c r="B4" s="2" t="s">
        <v>2</v>
      </c>
      <c r="C4" s="2" t="s">
        <v>3</v>
      </c>
      <c r="D4" t="s">
        <v>12</v>
      </c>
    </row>
    <row r="5" spans="1:4" x14ac:dyDescent="0.2">
      <c r="A5" s="1" t="s">
        <v>4</v>
      </c>
      <c r="B5" s="3">
        <v>32260</v>
      </c>
      <c r="C5" s="3">
        <v>8260</v>
      </c>
      <c r="D5" s="6">
        <f>B5-C5</f>
        <v>24000</v>
      </c>
    </row>
    <row r="6" spans="1:4" x14ac:dyDescent="0.2">
      <c r="A6" s="1" t="s">
        <v>5</v>
      </c>
      <c r="B6" s="3">
        <v>6000</v>
      </c>
      <c r="C6" s="3">
        <v>6000</v>
      </c>
      <c r="D6" s="6">
        <f t="shared" ref="D6:D10" si="0">B6-C6</f>
        <v>0</v>
      </c>
    </row>
    <row r="7" spans="1:4" x14ac:dyDescent="0.2">
      <c r="A7" s="2" t="s">
        <v>6</v>
      </c>
      <c r="B7" s="4">
        <f>SUM(B5:B6)</f>
        <v>38260</v>
      </c>
      <c r="C7" s="4">
        <f>SUM(C5:C6)</f>
        <v>14260</v>
      </c>
      <c r="D7" s="7">
        <f t="shared" si="0"/>
        <v>24000</v>
      </c>
    </row>
    <row r="8" spans="1:4" x14ac:dyDescent="0.2">
      <c r="A8" s="1" t="s">
        <v>7</v>
      </c>
      <c r="B8" s="3">
        <v>144400</v>
      </c>
      <c r="C8" s="3">
        <v>144400</v>
      </c>
      <c r="D8" s="6">
        <f t="shared" si="0"/>
        <v>0</v>
      </c>
    </row>
    <row r="9" spans="1:4" x14ac:dyDescent="0.2">
      <c r="A9" s="1" t="s">
        <v>8</v>
      </c>
      <c r="B9" s="3">
        <v>4800</v>
      </c>
      <c r="C9" s="3">
        <v>4800</v>
      </c>
      <c r="D9" s="6">
        <f t="shared" si="0"/>
        <v>0</v>
      </c>
    </row>
    <row r="10" spans="1:4" x14ac:dyDescent="0.2">
      <c r="A10" s="2" t="s">
        <v>9</v>
      </c>
      <c r="B10" s="4">
        <f>SUM(B8:B9)</f>
        <v>149200</v>
      </c>
      <c r="C10" s="4">
        <f>SUM(C8:C9)</f>
        <v>149200</v>
      </c>
      <c r="D10" s="7">
        <f t="shared" si="0"/>
        <v>0</v>
      </c>
    </row>
    <row r="11" spans="1:4" x14ac:dyDescent="0.2">
      <c r="A11" s="1"/>
      <c r="B11" s="1"/>
      <c r="C11" s="1"/>
    </row>
    <row r="12" spans="1:4" x14ac:dyDescent="0.2">
      <c r="A12" s="1"/>
      <c r="B12" s="1"/>
      <c r="C12" s="1"/>
    </row>
    <row r="13" spans="1:4" x14ac:dyDescent="0.2">
      <c r="A13" s="1" t="s">
        <v>10</v>
      </c>
      <c r="B13" s="1"/>
      <c r="C13" s="1"/>
    </row>
    <row r="14" spans="1:4" x14ac:dyDescent="0.2">
      <c r="A14" s="1"/>
      <c r="B14" s="1"/>
      <c r="C14" s="1"/>
    </row>
    <row r="15" spans="1:4" x14ac:dyDescent="0.2">
      <c r="A15" s="2" t="s">
        <v>1</v>
      </c>
      <c r="B15" s="2" t="s">
        <v>2</v>
      </c>
      <c r="C15" s="2" t="s">
        <v>3</v>
      </c>
    </row>
    <row r="16" spans="1:4" x14ac:dyDescent="0.2">
      <c r="A16" s="1" t="s">
        <v>7</v>
      </c>
      <c r="B16" s="3">
        <v>132000</v>
      </c>
      <c r="C16" s="3">
        <v>100000</v>
      </c>
      <c r="D16" s="6">
        <f>B16-C16</f>
        <v>32000</v>
      </c>
    </row>
    <row r="17" spans="1:4" x14ac:dyDescent="0.2">
      <c r="A17" s="1" t="s">
        <v>8</v>
      </c>
      <c r="B17" s="3">
        <v>6000</v>
      </c>
      <c r="C17" s="3">
        <v>3000</v>
      </c>
      <c r="D17" s="6">
        <f t="shared" ref="D17:D21" si="1">B17-C17</f>
        <v>3000</v>
      </c>
    </row>
    <row r="18" spans="1:4" x14ac:dyDescent="0.2">
      <c r="A18" s="2" t="s">
        <v>9</v>
      </c>
      <c r="B18" s="4">
        <v>138000</v>
      </c>
      <c r="C18" s="4">
        <v>103000</v>
      </c>
      <c r="D18" s="7">
        <f t="shared" si="1"/>
        <v>35000</v>
      </c>
    </row>
    <row r="19" spans="1:4" x14ac:dyDescent="0.2">
      <c r="A19" s="1"/>
      <c r="B19" s="1"/>
      <c r="C19" s="1"/>
      <c r="D19" s="6"/>
    </row>
    <row r="20" spans="1:4" x14ac:dyDescent="0.2">
      <c r="A20" s="1"/>
      <c r="B20" s="1"/>
      <c r="C20" s="1"/>
      <c r="D20" s="6"/>
    </row>
    <row r="21" spans="1:4" x14ac:dyDescent="0.2">
      <c r="A21" s="1"/>
      <c r="B21" s="1"/>
      <c r="C21" s="1"/>
      <c r="D21" s="6"/>
    </row>
    <row r="22" spans="1:4" x14ac:dyDescent="0.2">
      <c r="A22" s="1" t="s">
        <v>11</v>
      </c>
      <c r="B22" s="1"/>
      <c r="C22" s="1"/>
    </row>
    <row r="23" spans="1:4" x14ac:dyDescent="0.2">
      <c r="A23" s="1"/>
      <c r="B23" s="1"/>
      <c r="C23" s="1"/>
    </row>
    <row r="24" spans="1:4" x14ac:dyDescent="0.2">
      <c r="A24" s="2" t="s">
        <v>1</v>
      </c>
      <c r="B24" s="2" t="s">
        <v>2</v>
      </c>
      <c r="C24" s="2" t="s">
        <v>3</v>
      </c>
    </row>
    <row r="25" spans="1:4" x14ac:dyDescent="0.2">
      <c r="A25" s="1" t="s">
        <v>7</v>
      </c>
      <c r="B25" s="3">
        <v>297000</v>
      </c>
      <c r="C25" s="3">
        <v>150000</v>
      </c>
      <c r="D25" s="6">
        <f>B25-C25</f>
        <v>147000</v>
      </c>
    </row>
    <row r="26" spans="1:4" x14ac:dyDescent="0.2">
      <c r="A26" s="1" t="s">
        <v>8</v>
      </c>
      <c r="B26" s="3">
        <v>6000</v>
      </c>
      <c r="C26" s="3">
        <v>0</v>
      </c>
      <c r="D26" s="6">
        <f t="shared" ref="D26:D27" si="2">B26-C26</f>
        <v>6000</v>
      </c>
    </row>
    <row r="27" spans="1:4" x14ac:dyDescent="0.2">
      <c r="A27" s="2" t="s">
        <v>9</v>
      </c>
      <c r="B27" s="4">
        <v>303000</v>
      </c>
      <c r="C27" s="4">
        <v>150000</v>
      </c>
      <c r="D27" s="7">
        <f t="shared" si="2"/>
        <v>153000</v>
      </c>
    </row>
    <row r="28" spans="1:4" x14ac:dyDescent="0.2">
      <c r="A28" s="1"/>
      <c r="B28" s="1"/>
      <c r="C28" s="1"/>
    </row>
    <row r="29" spans="1:4" x14ac:dyDescent="0.2">
      <c r="A29" s="1"/>
      <c r="B29" s="1"/>
      <c r="C29" s="1"/>
    </row>
    <row r="30" spans="1:4" x14ac:dyDescent="0.2">
      <c r="A30" s="2"/>
      <c r="B30" s="5">
        <f>+B10+B18+B27</f>
        <v>590200</v>
      </c>
      <c r="C30" s="5">
        <f>+C10+C18+C27</f>
        <v>402200</v>
      </c>
      <c r="D30" s="7">
        <f t="shared" ref="D30" si="3">B30-C30</f>
        <v>188000</v>
      </c>
    </row>
    <row r="31" spans="1:4" x14ac:dyDescent="0.2">
      <c r="A31" s="1"/>
      <c r="B31" s="1"/>
      <c r="C31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</dc:creator>
  <cp:lastModifiedBy>Faraz Ahmed</cp:lastModifiedBy>
  <dcterms:created xsi:type="dcterms:W3CDTF">2022-02-18T10:37:32Z</dcterms:created>
  <dcterms:modified xsi:type="dcterms:W3CDTF">2022-02-25T08:47:39Z</dcterms:modified>
</cp:coreProperties>
</file>