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7500"/>
  </bookViews>
  <sheets>
    <sheet name="nifty50_mcwb" sheetId="1" r:id="rId1"/>
  </sheets>
  <calcPr calcId="124519"/>
</workbook>
</file>

<file path=xl/calcChain.xml><?xml version="1.0" encoding="utf-8"?>
<calcChain xmlns="http://schemas.openxmlformats.org/spreadsheetml/2006/main">
  <c r="L6" i="1"/>
  <c r="L52"/>
  <c r="L7"/>
  <c r="L22"/>
  <c r="L49"/>
  <c r="L27"/>
  <c r="V55"/>
  <c r="V19"/>
  <c r="V43"/>
  <c r="V50"/>
  <c r="V28"/>
  <c r="V29"/>
  <c r="V11"/>
  <c r="V4"/>
  <c r="V5"/>
  <c r="V17"/>
  <c r="V21"/>
  <c r="V16"/>
  <c r="V25"/>
  <c r="V39"/>
  <c r="V40"/>
  <c r="V51"/>
  <c r="V52"/>
  <c r="V12"/>
  <c r="V31"/>
  <c r="V26"/>
  <c r="V37"/>
  <c r="V41"/>
  <c r="V27"/>
  <c r="V10"/>
  <c r="V44"/>
  <c r="V32"/>
  <c r="V7"/>
  <c r="V42"/>
  <c r="V30"/>
  <c r="V47"/>
  <c r="V46"/>
  <c r="V13"/>
  <c r="V20"/>
  <c r="V14"/>
  <c r="V9"/>
  <c r="V15"/>
  <c r="V33"/>
  <c r="V48"/>
  <c r="V6"/>
  <c r="V35"/>
  <c r="V24"/>
  <c r="V18"/>
  <c r="V38"/>
  <c r="V22"/>
  <c r="V36"/>
  <c r="V45"/>
  <c r="V23"/>
  <c r="V8"/>
  <c r="Q23"/>
  <c r="Q45"/>
  <c r="Q36"/>
  <c r="Q22"/>
  <c r="Q38"/>
  <c r="Q18"/>
  <c r="Q24"/>
  <c r="Q35"/>
  <c r="Q6"/>
  <c r="Q48"/>
  <c r="Q33"/>
  <c r="Q15"/>
  <c r="Q55"/>
  <c r="Q9"/>
  <c r="Q14"/>
  <c r="Q20"/>
  <c r="Q13"/>
  <c r="Q46"/>
  <c r="Q47"/>
  <c r="Q30"/>
  <c r="Q42"/>
  <c r="Q7"/>
  <c r="Q32"/>
  <c r="Q44"/>
  <c r="Q10"/>
  <c r="Q27"/>
  <c r="Q41"/>
  <c r="Q37"/>
  <c r="Q26"/>
  <c r="Q31"/>
  <c r="Q12"/>
  <c r="Q52"/>
  <c r="Q51"/>
  <c r="Q40"/>
  <c r="Q39"/>
  <c r="Q25"/>
  <c r="Q16"/>
  <c r="Q21"/>
  <c r="Q17"/>
  <c r="Q5"/>
  <c r="Q4"/>
  <c r="Q11"/>
  <c r="Q29"/>
  <c r="Q28"/>
  <c r="Q50"/>
  <c r="Q43"/>
  <c r="Q19"/>
  <c r="Q8"/>
  <c r="L23"/>
  <c r="L45"/>
  <c r="L36"/>
  <c r="L38"/>
  <c r="L18"/>
  <c r="L24"/>
  <c r="L35"/>
  <c r="L48"/>
  <c r="L33"/>
  <c r="L15"/>
  <c r="L55"/>
  <c r="L9"/>
  <c r="L14"/>
  <c r="L20"/>
  <c r="L13"/>
  <c r="L46"/>
  <c r="L47"/>
  <c r="L30"/>
  <c r="L42"/>
  <c r="L32"/>
  <c r="L44"/>
  <c r="L10"/>
  <c r="L41"/>
  <c r="L37"/>
  <c r="L26"/>
  <c r="L31"/>
  <c r="L12"/>
  <c r="L51"/>
  <c r="L40"/>
  <c r="L34"/>
  <c r="L39"/>
  <c r="L25"/>
  <c r="L16"/>
  <c r="L21"/>
  <c r="L17"/>
  <c r="L5"/>
  <c r="L4"/>
  <c r="L11"/>
  <c r="L29"/>
  <c r="L28"/>
  <c r="L50"/>
  <c r="L43"/>
  <c r="L19"/>
  <c r="L8"/>
  <c r="L53" l="1"/>
  <c r="V53"/>
  <c r="Q53"/>
</calcChain>
</file>

<file path=xl/sharedStrings.xml><?xml version="1.0" encoding="utf-8"?>
<sst xmlns="http://schemas.openxmlformats.org/spreadsheetml/2006/main" count="343" uniqueCount="208">
  <si>
    <t>Annexure II-  Nifty 50 Index : February 2019</t>
  </si>
  <si>
    <t>Sr. No</t>
  </si>
  <si>
    <t>Security Symbol</t>
  </si>
  <si>
    <t>Security Name</t>
  </si>
  <si>
    <t>Industry</t>
  </si>
  <si>
    <t>Equity Capital (In Rs.)</t>
  </si>
  <si>
    <t>Free Float Market Capitalisation (Rs. Crores)</t>
  </si>
  <si>
    <t>Weightage (%)</t>
  </si>
  <si>
    <t>ADANIPORTS</t>
  </si>
  <si>
    <t>Adani Ports and Special Economic Zone Ltd.</t>
  </si>
  <si>
    <t>SHIPPING</t>
  </si>
  <si>
    <t>ASIANPAINT</t>
  </si>
  <si>
    <t>Asian Paints Ltd.</t>
  </si>
  <si>
    <t>PAINTS</t>
  </si>
  <si>
    <t>AXISBANK</t>
  </si>
  <si>
    <t>Axis Bank Ltd.</t>
  </si>
  <si>
    <t>BANKS</t>
  </si>
  <si>
    <t>BAJAJ-AUTO</t>
  </si>
  <si>
    <t>Bajaj Auto Ltd.</t>
  </si>
  <si>
    <t>AUTOMOBILES - 2 AND 3 WHEELERS</t>
  </si>
  <si>
    <t>BAJFINANCE</t>
  </si>
  <si>
    <t>Bajaj Finance Ltd.</t>
  </si>
  <si>
    <t>FINANCE</t>
  </si>
  <si>
    <t>BAJAJFINSV</t>
  </si>
  <si>
    <t>Bajaj Finserv Ltd.</t>
  </si>
  <si>
    <t>BPCL</t>
  </si>
  <si>
    <t>Bharat Petroleum Corporation Ltd.</t>
  </si>
  <si>
    <t>REFINERIES</t>
  </si>
  <si>
    <t>BHARTIARTL</t>
  </si>
  <si>
    <t>Bharti Airtel Ltd.</t>
  </si>
  <si>
    <t>TELECOMMUNICATION - SERVICES</t>
  </si>
  <si>
    <t>INFRATEL</t>
  </si>
  <si>
    <t>Bharti Infratel Ltd.</t>
  </si>
  <si>
    <t>TELECOMMUNICATION - EQUIPMENT</t>
  </si>
  <si>
    <t>CIPLA</t>
  </si>
  <si>
    <t>Cipla Ltd.</t>
  </si>
  <si>
    <t>PHARMACEUTICALS</t>
  </si>
  <si>
    <t>COALINDIA</t>
  </si>
  <si>
    <t>Coal India Ltd.</t>
  </si>
  <si>
    <t>MINING</t>
  </si>
  <si>
    <t>DRREDDY</t>
  </si>
  <si>
    <t>Dr. Reddy's Laboratories Ltd.</t>
  </si>
  <si>
    <t>EICHERMOT</t>
  </si>
  <si>
    <t>Eicher Motors Ltd.</t>
  </si>
  <si>
    <t>AUTOMOBILES - 4 WHEELERS</t>
  </si>
  <si>
    <t>GAIL</t>
  </si>
  <si>
    <t>GAIL (India) Ltd.</t>
  </si>
  <si>
    <t>GAS</t>
  </si>
  <si>
    <t>GRASIM</t>
  </si>
  <si>
    <t>Grasim Industries Ltd.</t>
  </si>
  <si>
    <t>CEMENT AND CEMENT PRODUCTS</t>
  </si>
  <si>
    <t>HCLTECH</t>
  </si>
  <si>
    <t>HCL Technologies Ltd.</t>
  </si>
  <si>
    <t>COMPUTERS - SOFTWARE</t>
  </si>
  <si>
    <t>HDFCBANK</t>
  </si>
  <si>
    <t>HDFC Bank Ltd.</t>
  </si>
  <si>
    <t>HEROMOTOCO</t>
  </si>
  <si>
    <t>Hero MotoCorp Ltd.</t>
  </si>
  <si>
    <t>HINDALCO</t>
  </si>
  <si>
    <t>Hindalco Industries Ltd.</t>
  </si>
  <si>
    <t>ALUMINIUM</t>
  </si>
  <si>
    <t>HINDPETRO</t>
  </si>
  <si>
    <t>Hindustan Petroleum Corporation Ltd.</t>
  </si>
  <si>
    <t>HINDUNILVR</t>
  </si>
  <si>
    <t>Hindustan Unilever Ltd.</t>
  </si>
  <si>
    <t>DIVERSIFIED</t>
  </si>
  <si>
    <t>HDFC</t>
  </si>
  <si>
    <t>Housing Development Finance Corporation Ltd.</t>
  </si>
  <si>
    <t>FINANCE - HOUSING</t>
  </si>
  <si>
    <t>ITC</t>
  </si>
  <si>
    <t>I T C Ltd.</t>
  </si>
  <si>
    <t>CIGARETTES</t>
  </si>
  <si>
    <t>ICICIBANK</t>
  </si>
  <si>
    <t>ICICI Bank Ltd.</t>
  </si>
  <si>
    <t>IBULHSGFIN</t>
  </si>
  <si>
    <t>Indiabulls Housing Finance Ltd.</t>
  </si>
  <si>
    <t>IOC</t>
  </si>
  <si>
    <t>Indian Oil Corporation Ltd.</t>
  </si>
  <si>
    <t>INDUSINDBK</t>
  </si>
  <si>
    <t>IndusInd Bank Ltd.</t>
  </si>
  <si>
    <t>INFY</t>
  </si>
  <si>
    <t>Infosys Ltd.</t>
  </si>
  <si>
    <t>JSWSTEEL</t>
  </si>
  <si>
    <t>JSW Steel Ltd.</t>
  </si>
  <si>
    <t>STEEL AND STEEL PRODUCTS</t>
  </si>
  <si>
    <t>KOTAKBANK</t>
  </si>
  <si>
    <t>Kotak Mahindra Bank Ltd.</t>
  </si>
  <si>
    <t>LT</t>
  </si>
  <si>
    <t>Larsen &amp; Toubro Ltd.</t>
  </si>
  <si>
    <t>ENGINEERING</t>
  </si>
  <si>
    <t>M&amp;M</t>
  </si>
  <si>
    <t>Mahindra &amp; Mahindra Ltd.</t>
  </si>
  <si>
    <t>MARUTI</t>
  </si>
  <si>
    <t>Maruti Suzuki India Ltd.</t>
  </si>
  <si>
    <t>NTPC</t>
  </si>
  <si>
    <t>NTPC Ltd.</t>
  </si>
  <si>
    <t>POWER</t>
  </si>
  <si>
    <t>ONGC</t>
  </si>
  <si>
    <t>Oil &amp; Natural Gas Corporation Ltd.</t>
  </si>
  <si>
    <t>OIL EXPLORATION/PRODUCTION</t>
  </si>
  <si>
    <t>POWERGRID</t>
  </si>
  <si>
    <t>Power Grid Corporation of India Ltd.</t>
  </si>
  <si>
    <t>RELIANCE</t>
  </si>
  <si>
    <t>Reliance Industries Ltd.</t>
  </si>
  <si>
    <t>SBIN</t>
  </si>
  <si>
    <t>State Bank of India</t>
  </si>
  <si>
    <t>SUNPHARMA</t>
  </si>
  <si>
    <t>Sun Pharmaceutical Industries Ltd.</t>
  </si>
  <si>
    <t>TCS</t>
  </si>
  <si>
    <t>Tata Consultancy Services Ltd.</t>
  </si>
  <si>
    <t>TATAMOTORS</t>
  </si>
  <si>
    <t>Tata Motors Ltd.</t>
  </si>
  <si>
    <t>TATASTEEL</t>
  </si>
  <si>
    <t>Tata Steel Ltd.</t>
  </si>
  <si>
    <t>TECHM</t>
  </si>
  <si>
    <t>Tech Mahindra Ltd.</t>
  </si>
  <si>
    <t>TITAN</t>
  </si>
  <si>
    <t>Titan Company Ltd.</t>
  </si>
  <si>
    <t>GEMS, JEWELLERY AND WATCHES</t>
  </si>
  <si>
    <t>UPL</t>
  </si>
  <si>
    <t>UPL Ltd.</t>
  </si>
  <si>
    <t>PESTICIDES AND AGROCHEMICALS</t>
  </si>
  <si>
    <t>ULTRACEMCO</t>
  </si>
  <si>
    <t>UltraTech Cement Ltd.</t>
  </si>
  <si>
    <t>VEDL</t>
  </si>
  <si>
    <t>Vedanta Ltd.</t>
  </si>
  <si>
    <t>WIPRO</t>
  </si>
  <si>
    <t>Wipro Ltd.</t>
  </si>
  <si>
    <t>YESBANK</t>
  </si>
  <si>
    <t>Yes Bank Ltd.</t>
  </si>
  <si>
    <t>ZEEL</t>
  </si>
  <si>
    <t>Zee Entertainment Enterprises Ltd.</t>
  </si>
  <si>
    <t>MEDIA &amp; ENTERTAINMENT</t>
  </si>
  <si>
    <t>-</t>
  </si>
  <si>
    <t>5 Year Book Value Growth</t>
  </si>
  <si>
    <t>5-Year EPS Growth</t>
  </si>
  <si>
    <t>5 Year Revenue Growth</t>
  </si>
  <si>
    <t>3 Year Book Value Growth</t>
  </si>
  <si>
    <t>3-Year EPS Growth</t>
  </si>
  <si>
    <t>3-Year Revenue Griowth</t>
  </si>
  <si>
    <t>1-Year Book Value Growth</t>
  </si>
  <si>
    <t>1-Year EPS Growth</t>
  </si>
  <si>
    <t>1-Year Revenue Growth</t>
  </si>
  <si>
    <t>Media &amp; Entertainment</t>
  </si>
  <si>
    <t>Services</t>
  </si>
  <si>
    <t>Banking</t>
  </si>
  <si>
    <t>Financial</t>
  </si>
  <si>
    <t>Computer Software</t>
  </si>
  <si>
    <t>Technology</t>
  </si>
  <si>
    <t>Minerals</t>
  </si>
  <si>
    <t>Metals</t>
  </si>
  <si>
    <t>Cement</t>
  </si>
  <si>
    <t>Construction</t>
  </si>
  <si>
    <t>Ultratech Cement Ltd.</t>
  </si>
  <si>
    <t>Inorganic Chem.</t>
  </si>
  <si>
    <t>Chemicals</t>
  </si>
  <si>
    <t>Clocks &amp; Watches</t>
  </si>
  <si>
    <t>Cons Durable</t>
  </si>
  <si>
    <t>Finished Steel</t>
  </si>
  <si>
    <t>Commercial Vehicles</t>
  </si>
  <si>
    <t>Automobile</t>
  </si>
  <si>
    <t>Drugs &amp; Pharma</t>
  </si>
  <si>
    <t>Healthcare</t>
  </si>
  <si>
    <t>Sun Pharmaceutical Inds. Ltd.</t>
  </si>
  <si>
    <t>Crude Oil &amp; Natural Gas</t>
  </si>
  <si>
    <t>Energy</t>
  </si>
  <si>
    <t>Electricity Distribn.</t>
  </si>
  <si>
    <t>Oil &amp; Natural Gas Corpn. Ltd.</t>
  </si>
  <si>
    <t>Electricity Generation</t>
  </si>
  <si>
    <t>National Thermal Power Corp. Ltd.</t>
  </si>
  <si>
    <t>Cars &amp; Multi Utility Vehicles</t>
  </si>
  <si>
    <t>Infrastructure</t>
  </si>
  <si>
    <t>Indusind Bank Ltd.</t>
  </si>
  <si>
    <t>Indian Oil Corpn. Ltd.</t>
  </si>
  <si>
    <t>Housing Finance</t>
  </si>
  <si>
    <t>Tobacco Prod.</t>
  </si>
  <si>
    <t>FMCG</t>
  </si>
  <si>
    <t>ITC Ltd.</t>
  </si>
  <si>
    <t>Housing Development Finance Corpn. Ltd.</t>
  </si>
  <si>
    <t>Cosmetics &amp; Toiletries</t>
  </si>
  <si>
    <t>Hindustan Petroleum Corpn. Ltd.</t>
  </si>
  <si>
    <t>Aluminium</t>
  </si>
  <si>
    <t>Two &amp; Three Wheelers</t>
  </si>
  <si>
    <t>Hero Motocorp Ltd.</t>
  </si>
  <si>
    <t>Invest.Services</t>
  </si>
  <si>
    <t>Edelweiss Financial Services Ltd.</t>
  </si>
  <si>
    <t>Coal &amp; Lignite</t>
  </si>
  <si>
    <t>Telecom.Services</t>
  </si>
  <si>
    <t>Communication</t>
  </si>
  <si>
    <t>Bharat Petroleum Corpn. Ltd.</t>
  </si>
  <si>
    <t>Misc. Fin.services</t>
  </si>
  <si>
    <t>Hire Purchase</t>
  </si>
  <si>
    <t>Bajaj Auto Ltd</t>
  </si>
  <si>
    <t>Paints &amp; Varnishes</t>
  </si>
  <si>
    <t>Shipping</t>
  </si>
  <si>
    <t>10-Year Return</t>
  </si>
  <si>
    <t>5-Year Return</t>
  </si>
  <si>
    <t>3-Year Return</t>
  </si>
  <si>
    <t>1-Year Return</t>
  </si>
  <si>
    <t>3-Month Return</t>
  </si>
  <si>
    <t>1-Month Return</t>
  </si>
  <si>
    <t>1-Week Return</t>
  </si>
  <si>
    <t>1-Day Return</t>
  </si>
  <si>
    <t>Sector</t>
  </si>
  <si>
    <t>Company</t>
  </si>
  <si>
    <t>1yr</t>
  </si>
  <si>
    <t>3yr</t>
  </si>
  <si>
    <t>5yr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</si>
</sst>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workbookViewId="0">
      <pane xSplit="4" ySplit="3" topLeftCell="L41" activePane="bottomRight" state="frozen"/>
      <selection pane="topRight" activeCell="E1" sqref="E1"/>
      <selection pane="bottomLeft" activeCell="A4" sqref="A4"/>
      <selection pane="bottomRight" activeCell="V51" sqref="V51"/>
    </sheetView>
  </sheetViews>
  <sheetFormatPr defaultRowHeight="15"/>
  <cols>
    <col min="3" max="3" width="43.85546875" bestFit="1" customWidth="1"/>
    <col min="5" max="5" width="20" bestFit="1" customWidth="1"/>
    <col min="8" max="8" width="0" hidden="1" customWidth="1"/>
    <col min="10" max="10" width="0" hidden="1" customWidth="1"/>
    <col min="12" max="12" width="9.140625" style="1"/>
    <col min="13" max="13" width="0" hidden="1" customWidth="1"/>
    <col min="15" max="15" width="0" hidden="1" customWidth="1"/>
    <col min="17" max="17" width="9.140625" style="1"/>
    <col min="18" max="18" width="0" hidden="1" customWidth="1"/>
    <col min="20" max="20" width="0" hidden="1" customWidth="1"/>
    <col min="22" max="22" width="9.140625" style="1"/>
  </cols>
  <sheetData>
    <row r="1" spans="1:33">
      <c r="A1" t="s">
        <v>0</v>
      </c>
    </row>
    <row r="3" spans="1:3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142</v>
      </c>
      <c r="I3" t="s">
        <v>141</v>
      </c>
      <c r="J3" t="s">
        <v>140</v>
      </c>
      <c r="K3" t="s">
        <v>198</v>
      </c>
      <c r="L3" s="1" t="s">
        <v>205</v>
      </c>
      <c r="M3" t="s">
        <v>139</v>
      </c>
      <c r="N3" t="s">
        <v>138</v>
      </c>
      <c r="O3" t="s">
        <v>137</v>
      </c>
      <c r="P3" t="s">
        <v>197</v>
      </c>
      <c r="Q3" s="1" t="s">
        <v>206</v>
      </c>
      <c r="R3" t="s">
        <v>136</v>
      </c>
      <c r="S3" t="s">
        <v>135</v>
      </c>
      <c r="T3" t="s">
        <v>134</v>
      </c>
      <c r="U3" t="s">
        <v>196</v>
      </c>
      <c r="V3" s="1" t="s">
        <v>207</v>
      </c>
      <c r="Z3" t="s">
        <v>204</v>
      </c>
      <c r="AA3" t="s">
        <v>203</v>
      </c>
      <c r="AB3" t="s">
        <v>4</v>
      </c>
      <c r="AC3" t="s">
        <v>202</v>
      </c>
      <c r="AD3" t="s">
        <v>201</v>
      </c>
      <c r="AE3" t="s">
        <v>200</v>
      </c>
      <c r="AF3" t="s">
        <v>199</v>
      </c>
      <c r="AG3" t="s">
        <v>195</v>
      </c>
    </row>
    <row r="4" spans="1:33">
      <c r="A4">
        <v>8</v>
      </c>
      <c r="B4" t="s">
        <v>28</v>
      </c>
      <c r="C4" t="s">
        <v>29</v>
      </c>
      <c r="D4" t="s">
        <v>30</v>
      </c>
      <c r="E4">
        <v>19987000535</v>
      </c>
      <c r="F4">
        <v>41955.31</v>
      </c>
      <c r="G4">
        <v>0.97</v>
      </c>
      <c r="H4">
        <v>-12.34</v>
      </c>
      <c r="I4">
        <v>-71.08</v>
      </c>
      <c r="J4">
        <v>3.59</v>
      </c>
      <c r="K4">
        <v>-19.68</v>
      </c>
      <c r="L4" s="1">
        <f>K4-I4</f>
        <v>51.4</v>
      </c>
      <c r="M4">
        <v>-4.51</v>
      </c>
      <c r="N4">
        <v>-38.04</v>
      </c>
      <c r="O4">
        <v>20.99</v>
      </c>
      <c r="P4">
        <v>-0.51</v>
      </c>
      <c r="Q4" s="1">
        <f>P4-N4</f>
        <v>37.53</v>
      </c>
      <c r="R4">
        <v>1.69</v>
      </c>
      <c r="S4">
        <v>-14.36</v>
      </c>
      <c r="T4">
        <v>5.54</v>
      </c>
      <c r="U4">
        <v>2.74</v>
      </c>
      <c r="V4" s="1">
        <f>U4-S4</f>
        <v>17.100000000000001</v>
      </c>
      <c r="Y4">
        <v>25</v>
      </c>
      <c r="Z4" t="s">
        <v>75</v>
      </c>
      <c r="AA4" t="s">
        <v>146</v>
      </c>
      <c r="AB4" t="s">
        <v>174</v>
      </c>
      <c r="AC4">
        <v>-0.26</v>
      </c>
      <c r="AD4">
        <v>-0.28000000000000003</v>
      </c>
      <c r="AE4">
        <v>9.49</v>
      </c>
      <c r="AF4">
        <v>-11.71</v>
      </c>
      <c r="AG4" t="s">
        <v>133</v>
      </c>
    </row>
    <row r="5" spans="1:33">
      <c r="A5">
        <v>9</v>
      </c>
      <c r="B5" t="s">
        <v>31</v>
      </c>
      <c r="C5" t="s">
        <v>32</v>
      </c>
      <c r="D5" t="s">
        <v>33</v>
      </c>
      <c r="E5">
        <v>18496082460</v>
      </c>
      <c r="F5">
        <v>24984.32</v>
      </c>
      <c r="G5">
        <v>0.57999999999999996</v>
      </c>
      <c r="H5">
        <v>8.82</v>
      </c>
      <c r="I5">
        <v>-9.2200000000000006</v>
      </c>
      <c r="J5">
        <v>9.4499999999999993</v>
      </c>
      <c r="K5">
        <v>-7.31</v>
      </c>
      <c r="L5" s="1">
        <f>K5-I5</f>
        <v>1.910000000000001</v>
      </c>
      <c r="M5">
        <v>-17.21</v>
      </c>
      <c r="N5">
        <v>8.6199999999999992</v>
      </c>
      <c r="O5">
        <v>0.8</v>
      </c>
      <c r="P5">
        <v>-5.28</v>
      </c>
      <c r="Q5" s="1">
        <f>P5-N5</f>
        <v>-13.899999999999999</v>
      </c>
      <c r="R5">
        <v>-8.41</v>
      </c>
      <c r="S5">
        <v>20.49</v>
      </c>
      <c r="T5">
        <v>0.31</v>
      </c>
      <c r="U5">
        <v>9.8000000000000007</v>
      </c>
      <c r="V5" s="1">
        <f>U5-S5</f>
        <v>-10.689999999999998</v>
      </c>
      <c r="Y5">
        <v>48</v>
      </c>
      <c r="Z5" t="s">
        <v>127</v>
      </c>
      <c r="AA5" t="s">
        <v>148</v>
      </c>
      <c r="AB5" t="s">
        <v>147</v>
      </c>
      <c r="AC5">
        <v>2.57</v>
      </c>
      <c r="AD5">
        <v>2.23</v>
      </c>
      <c r="AE5">
        <v>-6.6</v>
      </c>
      <c r="AF5">
        <v>5.45</v>
      </c>
      <c r="AG5">
        <v>17.920000000000002</v>
      </c>
    </row>
    <row r="6" spans="1:33">
      <c r="A6">
        <v>42</v>
      </c>
      <c r="B6" t="s">
        <v>112</v>
      </c>
      <c r="C6" t="s">
        <v>113</v>
      </c>
      <c r="D6" t="s">
        <v>84</v>
      </c>
      <c r="E6">
        <v>11266107550</v>
      </c>
      <c r="F6">
        <v>37775.43</v>
      </c>
      <c r="G6">
        <v>0.87</v>
      </c>
      <c r="H6">
        <v>14.63</v>
      </c>
      <c r="I6">
        <v>381.75</v>
      </c>
      <c r="J6">
        <v>63.67</v>
      </c>
      <c r="K6">
        <v>-15.74</v>
      </c>
      <c r="L6" s="1">
        <f>K6-I6</f>
        <v>-397.49</v>
      </c>
      <c r="M6">
        <v>-1.75</v>
      </c>
      <c r="N6">
        <v>71.540000000000006</v>
      </c>
      <c r="O6">
        <v>20.04</v>
      </c>
      <c r="P6">
        <v>21.66</v>
      </c>
      <c r="Q6" s="1">
        <f>P6-N6</f>
        <v>-49.88000000000001</v>
      </c>
      <c r="R6">
        <v>-0.36</v>
      </c>
      <c r="S6">
        <v>29.87</v>
      </c>
      <c r="T6">
        <v>9.23</v>
      </c>
      <c r="U6">
        <v>9.6199999999999992</v>
      </c>
      <c r="V6" s="1">
        <f>U6-S6</f>
        <v>-20.25</v>
      </c>
      <c r="Y6">
        <v>32</v>
      </c>
      <c r="Z6" t="s">
        <v>91</v>
      </c>
      <c r="AA6" t="s">
        <v>160</v>
      </c>
      <c r="AB6" t="s">
        <v>170</v>
      </c>
      <c r="AC6">
        <v>1.27</v>
      </c>
      <c r="AD6">
        <v>3.65</v>
      </c>
      <c r="AE6">
        <v>10.68</v>
      </c>
      <c r="AF6">
        <v>-8.27</v>
      </c>
      <c r="AG6">
        <v>23.18</v>
      </c>
    </row>
    <row r="7" spans="1:33">
      <c r="A7">
        <v>29</v>
      </c>
      <c r="B7" t="s">
        <v>82</v>
      </c>
      <c r="C7" t="s">
        <v>83</v>
      </c>
      <c r="D7" t="s">
        <v>84</v>
      </c>
      <c r="E7">
        <v>2417220440</v>
      </c>
      <c r="F7">
        <v>28538.19</v>
      </c>
      <c r="G7">
        <v>0.66</v>
      </c>
      <c r="H7">
        <v>26.29</v>
      </c>
      <c r="I7">
        <v>75.650000000000006</v>
      </c>
      <c r="J7">
        <v>23.07</v>
      </c>
      <c r="K7">
        <v>-2.37</v>
      </c>
      <c r="L7" s="1">
        <f>K7-I7</f>
        <v>-78.02000000000001</v>
      </c>
      <c r="M7">
        <v>9.85</v>
      </c>
      <c r="N7">
        <v>52.17</v>
      </c>
      <c r="O7">
        <v>8.5</v>
      </c>
      <c r="P7">
        <v>34.159999999999997</v>
      </c>
      <c r="Q7" s="1">
        <f>P7-N7</f>
        <v>-18.010000000000005</v>
      </c>
      <c r="R7">
        <v>12.94</v>
      </c>
      <c r="S7">
        <v>43.81</v>
      </c>
      <c r="T7">
        <v>8.7200000000000006</v>
      </c>
      <c r="U7">
        <v>25.1</v>
      </c>
      <c r="V7" s="1">
        <f>U7-S7</f>
        <v>-18.71</v>
      </c>
      <c r="Y7">
        <v>42</v>
      </c>
      <c r="Z7" t="s">
        <v>113</v>
      </c>
      <c r="AA7" t="s">
        <v>150</v>
      </c>
      <c r="AB7" t="s">
        <v>158</v>
      </c>
      <c r="AC7">
        <v>-0.42</v>
      </c>
      <c r="AD7">
        <v>1.5</v>
      </c>
      <c r="AE7">
        <v>10.26</v>
      </c>
      <c r="AF7">
        <v>0.37</v>
      </c>
      <c r="AG7">
        <v>12.46</v>
      </c>
    </row>
    <row r="8" spans="1:33">
      <c r="A8">
        <v>1</v>
      </c>
      <c r="B8" t="s">
        <v>8</v>
      </c>
      <c r="C8" t="s">
        <v>9</v>
      </c>
      <c r="D8" t="s">
        <v>10</v>
      </c>
      <c r="E8">
        <v>4141903522</v>
      </c>
      <c r="F8">
        <v>25643.15</v>
      </c>
      <c r="G8">
        <v>0.59</v>
      </c>
      <c r="H8">
        <v>34.17</v>
      </c>
      <c r="I8">
        <v>-6.08</v>
      </c>
      <c r="J8">
        <v>20.21</v>
      </c>
      <c r="K8">
        <v>-3.94</v>
      </c>
      <c r="L8" s="1">
        <f>K8-I8</f>
        <v>2.14</v>
      </c>
      <c r="M8">
        <v>22.55</v>
      </c>
      <c r="N8">
        <v>16.63</v>
      </c>
      <c r="O8">
        <v>25.41</v>
      </c>
      <c r="P8">
        <v>17.16</v>
      </c>
      <c r="Q8" s="1">
        <f>P8-N8</f>
        <v>0.53000000000000114</v>
      </c>
      <c r="R8">
        <v>25.92</v>
      </c>
      <c r="S8">
        <v>16.97</v>
      </c>
      <c r="T8">
        <v>26.1</v>
      </c>
      <c r="U8">
        <v>14.9</v>
      </c>
      <c r="V8" s="1">
        <f>U8-S8</f>
        <v>-2.0699999999999985</v>
      </c>
      <c r="Y8">
        <v>47</v>
      </c>
      <c r="Z8" t="s">
        <v>125</v>
      </c>
      <c r="AA8" t="s">
        <v>150</v>
      </c>
      <c r="AB8" t="s">
        <v>149</v>
      </c>
      <c r="AC8">
        <v>1.21</v>
      </c>
      <c r="AD8">
        <v>1.94</v>
      </c>
      <c r="AE8">
        <v>19.28</v>
      </c>
      <c r="AF8">
        <v>-12.85</v>
      </c>
      <c r="AG8">
        <v>8.2200000000000006</v>
      </c>
    </row>
    <row r="9" spans="1:33">
      <c r="A9">
        <v>37</v>
      </c>
      <c r="B9" t="s">
        <v>102</v>
      </c>
      <c r="C9" t="s">
        <v>103</v>
      </c>
      <c r="D9" t="s">
        <v>27</v>
      </c>
      <c r="E9">
        <v>63385607220</v>
      </c>
      <c r="F9">
        <v>421366.6</v>
      </c>
      <c r="G9">
        <v>9.76</v>
      </c>
      <c r="H9">
        <v>28.26</v>
      </c>
      <c r="I9">
        <v>20.57</v>
      </c>
      <c r="J9">
        <v>11.59</v>
      </c>
      <c r="K9">
        <v>44.95</v>
      </c>
      <c r="L9" s="1">
        <f>K9-I9</f>
        <v>24.380000000000003</v>
      </c>
      <c r="M9">
        <v>1.42</v>
      </c>
      <c r="N9">
        <v>15.02</v>
      </c>
      <c r="O9">
        <v>10.26</v>
      </c>
      <c r="P9">
        <v>37.33</v>
      </c>
      <c r="Q9" s="1">
        <f>P9-N9</f>
        <v>22.31</v>
      </c>
      <c r="R9">
        <v>-0.27</v>
      </c>
      <c r="S9">
        <v>11.37</v>
      </c>
      <c r="T9">
        <v>10.039999999999999</v>
      </c>
      <c r="U9">
        <v>24.4</v>
      </c>
      <c r="V9" s="1">
        <f>U9-S9</f>
        <v>13.03</v>
      </c>
      <c r="Y9">
        <v>2</v>
      </c>
      <c r="Z9" t="s">
        <v>12</v>
      </c>
      <c r="AA9" t="s">
        <v>155</v>
      </c>
      <c r="AB9" t="s">
        <v>193</v>
      </c>
      <c r="AC9">
        <v>-0.15</v>
      </c>
      <c r="AD9">
        <v>3.63</v>
      </c>
      <c r="AE9">
        <v>2.79</v>
      </c>
      <c r="AF9">
        <v>6.83</v>
      </c>
      <c r="AG9">
        <v>34.69</v>
      </c>
    </row>
    <row r="10" spans="1:33">
      <c r="A10">
        <v>26</v>
      </c>
      <c r="B10" t="s">
        <v>76</v>
      </c>
      <c r="C10" t="s">
        <v>77</v>
      </c>
      <c r="D10" t="s">
        <v>27</v>
      </c>
      <c r="E10">
        <v>97118099280</v>
      </c>
      <c r="F10">
        <v>35108.19</v>
      </c>
      <c r="G10">
        <v>0.81</v>
      </c>
      <c r="H10">
        <v>18.54</v>
      </c>
      <c r="I10">
        <v>11.79</v>
      </c>
      <c r="J10">
        <v>11.54</v>
      </c>
      <c r="K10">
        <v>-18.07</v>
      </c>
      <c r="L10" s="1">
        <f>K10-I10</f>
        <v>-29.86</v>
      </c>
      <c r="M10">
        <v>-2.16</v>
      </c>
      <c r="N10">
        <v>66.650000000000006</v>
      </c>
      <c r="O10">
        <v>19.309999999999999</v>
      </c>
      <c r="P10">
        <v>17.079999999999998</v>
      </c>
      <c r="Q10" s="1">
        <f>P10-N10</f>
        <v>-49.570000000000007</v>
      </c>
      <c r="R10">
        <v>-1.82</v>
      </c>
      <c r="S10">
        <v>38.58</v>
      </c>
      <c r="T10">
        <v>13.11</v>
      </c>
      <c r="U10">
        <v>18.510000000000002</v>
      </c>
      <c r="V10" s="1">
        <f>U10-S10</f>
        <v>-20.069999999999997</v>
      </c>
      <c r="Y10">
        <v>33</v>
      </c>
      <c r="Z10" t="s">
        <v>93</v>
      </c>
      <c r="AA10" t="s">
        <v>160</v>
      </c>
      <c r="AB10" t="s">
        <v>170</v>
      </c>
      <c r="AC10">
        <v>-0.03</v>
      </c>
      <c r="AD10">
        <v>1.67</v>
      </c>
      <c r="AE10">
        <v>2.2200000000000002</v>
      </c>
      <c r="AF10">
        <v>-7.55</v>
      </c>
      <c r="AG10">
        <v>25.78</v>
      </c>
    </row>
    <row r="11" spans="1:33">
      <c r="A11">
        <v>7</v>
      </c>
      <c r="B11" t="s">
        <v>25</v>
      </c>
      <c r="C11" t="s">
        <v>26</v>
      </c>
      <c r="D11" t="s">
        <v>27</v>
      </c>
      <c r="E11">
        <v>21692527440</v>
      </c>
      <c r="F11">
        <v>27092.560000000001</v>
      </c>
      <c r="G11">
        <v>0.63</v>
      </c>
      <c r="H11">
        <v>17.149999999999999</v>
      </c>
      <c r="I11">
        <v>3.3</v>
      </c>
      <c r="J11">
        <v>18.809999999999999</v>
      </c>
      <c r="K11">
        <v>-14.23</v>
      </c>
      <c r="L11" s="1">
        <f>K11-I11</f>
        <v>-17.53</v>
      </c>
      <c r="M11">
        <v>-0.95</v>
      </c>
      <c r="N11">
        <v>27.38</v>
      </c>
      <c r="O11">
        <v>21.57</v>
      </c>
      <c r="P11">
        <v>13.6</v>
      </c>
      <c r="Q11" s="1">
        <f>P11-N11</f>
        <v>-13.78</v>
      </c>
      <c r="R11">
        <v>-0.54</v>
      </c>
      <c r="S11">
        <v>39.5</v>
      </c>
      <c r="T11">
        <v>19.25</v>
      </c>
      <c r="U11">
        <v>21.71</v>
      </c>
      <c r="V11" s="1">
        <f>U11-S11</f>
        <v>-17.79</v>
      </c>
      <c r="Y11">
        <v>45</v>
      </c>
      <c r="Z11" t="s">
        <v>120</v>
      </c>
      <c r="AA11" t="s">
        <v>155</v>
      </c>
      <c r="AB11" t="s">
        <v>154</v>
      </c>
      <c r="AC11">
        <v>2.1800000000000002</v>
      </c>
      <c r="AD11">
        <v>4.7300000000000004</v>
      </c>
      <c r="AE11">
        <v>12.84</v>
      </c>
      <c r="AF11">
        <v>20.75</v>
      </c>
      <c r="AG11">
        <v>26.72</v>
      </c>
    </row>
    <row r="12" spans="1:33">
      <c r="A12">
        <v>20</v>
      </c>
      <c r="B12" t="s">
        <v>61</v>
      </c>
      <c r="C12" t="s">
        <v>62</v>
      </c>
      <c r="D12" t="s">
        <v>27</v>
      </c>
      <c r="E12">
        <v>15238226250</v>
      </c>
      <c r="F12">
        <v>16676.939999999999</v>
      </c>
      <c r="G12">
        <v>0.39</v>
      </c>
      <c r="H12">
        <v>17.079999999999998</v>
      </c>
      <c r="I12">
        <v>-12.35</v>
      </c>
      <c r="J12">
        <v>21.17</v>
      </c>
      <c r="K12">
        <v>-25.46</v>
      </c>
      <c r="L12" s="1">
        <f>K12-I12</f>
        <v>-13.110000000000001</v>
      </c>
      <c r="M12">
        <v>0.44</v>
      </c>
      <c r="N12">
        <v>68.88</v>
      </c>
      <c r="O12">
        <v>23.8</v>
      </c>
      <c r="P12">
        <v>18.95</v>
      </c>
      <c r="Q12" s="1">
        <f>P12-N12</f>
        <v>-49.929999999999993</v>
      </c>
      <c r="R12">
        <v>0.31</v>
      </c>
      <c r="S12">
        <v>70.48</v>
      </c>
      <c r="T12">
        <v>14.06</v>
      </c>
      <c r="U12">
        <v>34.270000000000003</v>
      </c>
      <c r="V12" s="1">
        <f>U12-S12</f>
        <v>-36.21</v>
      </c>
      <c r="Y12">
        <v>50</v>
      </c>
      <c r="Z12" t="s">
        <v>131</v>
      </c>
      <c r="AA12" t="s">
        <v>144</v>
      </c>
      <c r="AB12" t="s">
        <v>143</v>
      </c>
      <c r="AC12">
        <v>0.99</v>
      </c>
      <c r="AD12">
        <v>-0.19</v>
      </c>
      <c r="AE12">
        <v>5.31</v>
      </c>
      <c r="AF12">
        <v>-7.19</v>
      </c>
      <c r="AG12">
        <v>25.57</v>
      </c>
    </row>
    <row r="13" spans="1:33">
      <c r="A13">
        <v>34</v>
      </c>
      <c r="B13" t="s">
        <v>94</v>
      </c>
      <c r="C13" t="s">
        <v>95</v>
      </c>
      <c r="D13" t="s">
        <v>96</v>
      </c>
      <c r="E13">
        <v>82454644000</v>
      </c>
      <c r="F13">
        <v>47751.55</v>
      </c>
      <c r="G13">
        <v>1.1100000000000001</v>
      </c>
      <c r="H13">
        <v>7.2</v>
      </c>
      <c r="I13">
        <v>-1.64</v>
      </c>
      <c r="J13">
        <v>5.84</v>
      </c>
      <c r="K13">
        <v>-6.97</v>
      </c>
      <c r="L13" s="1">
        <f>K13-I13</f>
        <v>-5.33</v>
      </c>
      <c r="M13">
        <v>2.65</v>
      </c>
      <c r="N13">
        <v>1.83</v>
      </c>
      <c r="O13">
        <v>7.61</v>
      </c>
      <c r="P13">
        <v>7.48</v>
      </c>
      <c r="Q13" s="1">
        <f>P13-N13</f>
        <v>5.65</v>
      </c>
      <c r="R13">
        <v>3.88</v>
      </c>
      <c r="S13">
        <v>-3.49</v>
      </c>
      <c r="T13">
        <v>4.66</v>
      </c>
      <c r="U13">
        <v>6.18</v>
      </c>
      <c r="V13" s="1">
        <f>U13-S13</f>
        <v>9.67</v>
      </c>
      <c r="Y13">
        <v>21</v>
      </c>
      <c r="Z13" t="s">
        <v>64</v>
      </c>
      <c r="AA13" t="s">
        <v>176</v>
      </c>
      <c r="AB13" t="s">
        <v>179</v>
      </c>
      <c r="AC13">
        <v>-2.2400000000000002</v>
      </c>
      <c r="AD13">
        <v>-0.19</v>
      </c>
      <c r="AE13">
        <v>-4.2</v>
      </c>
      <c r="AF13">
        <v>-8.7200000000000006</v>
      </c>
      <c r="AG13">
        <v>22.14</v>
      </c>
    </row>
    <row r="14" spans="1:33">
      <c r="A14">
        <v>36</v>
      </c>
      <c r="B14" t="s">
        <v>100</v>
      </c>
      <c r="C14" t="s">
        <v>101</v>
      </c>
      <c r="D14" t="s">
        <v>96</v>
      </c>
      <c r="E14">
        <v>52315896480</v>
      </c>
      <c r="F14">
        <v>42090.23</v>
      </c>
      <c r="G14">
        <v>0.97</v>
      </c>
      <c r="H14">
        <v>16.52</v>
      </c>
      <c r="I14">
        <v>10.029999999999999</v>
      </c>
      <c r="J14">
        <v>9.84</v>
      </c>
      <c r="K14">
        <v>-0.8</v>
      </c>
      <c r="L14" s="1">
        <f>K14-I14</f>
        <v>-10.83</v>
      </c>
      <c r="M14">
        <v>19.239999999999998</v>
      </c>
      <c r="N14">
        <v>17.559999999999999</v>
      </c>
      <c r="O14">
        <v>10.119999999999999</v>
      </c>
      <c r="P14">
        <v>11.62</v>
      </c>
      <c r="Q14" s="1">
        <f>P14-N14</f>
        <v>-5.9399999999999995</v>
      </c>
      <c r="R14">
        <v>17.86</v>
      </c>
      <c r="S14">
        <v>10.96</v>
      </c>
      <c r="T14">
        <v>11.46</v>
      </c>
      <c r="U14">
        <v>14.45</v>
      </c>
      <c r="V14" s="1">
        <f>U14-S14</f>
        <v>3.4899999999999984</v>
      </c>
      <c r="Y14">
        <v>26</v>
      </c>
      <c r="Z14" t="s">
        <v>173</v>
      </c>
      <c r="AA14" t="s">
        <v>165</v>
      </c>
      <c r="AB14" t="s">
        <v>164</v>
      </c>
      <c r="AC14">
        <v>4.1399999999999997</v>
      </c>
      <c r="AD14">
        <v>5.82</v>
      </c>
      <c r="AE14">
        <v>25.43</v>
      </c>
      <c r="AF14">
        <v>11.4</v>
      </c>
      <c r="AG14">
        <v>12.06</v>
      </c>
    </row>
    <row r="15" spans="1:33">
      <c r="A15">
        <v>39</v>
      </c>
      <c r="B15" t="s">
        <v>106</v>
      </c>
      <c r="C15" t="s">
        <v>107</v>
      </c>
      <c r="D15" t="s">
        <v>36</v>
      </c>
      <c r="E15">
        <v>2399328274</v>
      </c>
      <c r="F15">
        <v>49130.81</v>
      </c>
      <c r="G15">
        <v>1.1399999999999999</v>
      </c>
      <c r="H15">
        <v>-15.63</v>
      </c>
      <c r="I15">
        <v>-68.959999999999994</v>
      </c>
      <c r="J15">
        <v>3.99</v>
      </c>
      <c r="K15">
        <v>-10.09</v>
      </c>
      <c r="L15" s="1">
        <f>K15-I15</f>
        <v>58.86999999999999</v>
      </c>
      <c r="M15">
        <v>-1.2</v>
      </c>
      <c r="N15">
        <v>-25.65</v>
      </c>
      <c r="O15">
        <v>8.74</v>
      </c>
      <c r="P15">
        <v>-18.03</v>
      </c>
      <c r="Q15" s="1">
        <f>P15-N15</f>
        <v>7.6199999999999974</v>
      </c>
      <c r="R15">
        <v>18.510000000000002</v>
      </c>
      <c r="S15">
        <v>-9</v>
      </c>
      <c r="T15">
        <v>17.02</v>
      </c>
      <c r="U15">
        <v>-4.41</v>
      </c>
      <c r="V15" s="1">
        <f>U15-S15</f>
        <v>4.59</v>
      </c>
      <c r="Y15">
        <v>20</v>
      </c>
      <c r="Z15" t="s">
        <v>180</v>
      </c>
      <c r="AA15" t="s">
        <v>165</v>
      </c>
      <c r="AB15" t="s">
        <v>164</v>
      </c>
      <c r="AC15">
        <v>3.67</v>
      </c>
      <c r="AD15">
        <v>10.85</v>
      </c>
      <c r="AE15">
        <v>28.01</v>
      </c>
      <c r="AF15">
        <v>21.84</v>
      </c>
      <c r="AG15">
        <v>17.8</v>
      </c>
    </row>
    <row r="16" spans="1:33">
      <c r="A16">
        <v>12</v>
      </c>
      <c r="B16" t="s">
        <v>40</v>
      </c>
      <c r="C16" t="s">
        <v>41</v>
      </c>
      <c r="D16" t="s">
        <v>36</v>
      </c>
      <c r="E16">
        <v>830229285</v>
      </c>
      <c r="F16">
        <v>31899.14</v>
      </c>
      <c r="G16">
        <v>0.74</v>
      </c>
      <c r="H16">
        <v>0.6</v>
      </c>
      <c r="I16">
        <v>-26.81</v>
      </c>
      <c r="J16">
        <v>2.4</v>
      </c>
      <c r="K16">
        <v>21.81</v>
      </c>
      <c r="L16" s="1">
        <f>K16-I16</f>
        <v>48.62</v>
      </c>
      <c r="M16">
        <v>-1.67</v>
      </c>
      <c r="N16">
        <v>-25.35</v>
      </c>
      <c r="O16">
        <v>9.51</v>
      </c>
      <c r="P16">
        <v>-5.33</v>
      </c>
      <c r="Q16" s="1">
        <f>P16-N16</f>
        <v>20.020000000000003</v>
      </c>
      <c r="R16">
        <v>3.72</v>
      </c>
      <c r="S16">
        <v>-8.6999999999999993</v>
      </c>
      <c r="T16">
        <v>15.19</v>
      </c>
      <c r="U16">
        <v>-0.89</v>
      </c>
      <c r="V16" s="1">
        <f>U16-S16</f>
        <v>7.81</v>
      </c>
      <c r="Y16">
        <v>37</v>
      </c>
      <c r="Z16" t="s">
        <v>103</v>
      </c>
      <c r="AA16" t="s">
        <v>165</v>
      </c>
      <c r="AB16" t="s">
        <v>164</v>
      </c>
      <c r="AC16">
        <v>-1.48</v>
      </c>
      <c r="AD16">
        <v>4.3099999999999996</v>
      </c>
      <c r="AE16">
        <v>6.2</v>
      </c>
      <c r="AF16">
        <v>18.829999999999998</v>
      </c>
      <c r="AG16">
        <v>15.18</v>
      </c>
    </row>
    <row r="17" spans="1:33">
      <c r="A17">
        <v>10</v>
      </c>
      <c r="B17" t="s">
        <v>34</v>
      </c>
      <c r="C17" t="s">
        <v>35</v>
      </c>
      <c r="D17" t="s">
        <v>36</v>
      </c>
      <c r="E17">
        <v>1610837252</v>
      </c>
      <c r="F17">
        <v>28138.63</v>
      </c>
      <c r="G17">
        <v>0.65</v>
      </c>
      <c r="H17">
        <v>5.29</v>
      </c>
      <c r="I17">
        <v>40.049999999999997</v>
      </c>
      <c r="J17">
        <v>13.39</v>
      </c>
      <c r="K17">
        <v>-6.75</v>
      </c>
      <c r="L17" s="1">
        <f>K17-I17</f>
        <v>-46.8</v>
      </c>
      <c r="M17">
        <v>10.130000000000001</v>
      </c>
      <c r="N17">
        <v>6.01</v>
      </c>
      <c r="O17">
        <v>9.67</v>
      </c>
      <c r="P17">
        <v>0.48</v>
      </c>
      <c r="Q17" s="1">
        <f>P17-N17</f>
        <v>-5.5299999999999994</v>
      </c>
      <c r="R17">
        <v>12.85</v>
      </c>
      <c r="S17">
        <v>-1.86</v>
      </c>
      <c r="T17">
        <v>9.41</v>
      </c>
      <c r="U17">
        <v>6.62</v>
      </c>
      <c r="V17" s="1">
        <f>U17-S17</f>
        <v>8.48</v>
      </c>
      <c r="Y17">
        <v>43</v>
      </c>
      <c r="Z17" t="s">
        <v>115</v>
      </c>
      <c r="AA17" t="s">
        <v>148</v>
      </c>
      <c r="AB17" t="s">
        <v>147</v>
      </c>
      <c r="AC17">
        <v>1.38</v>
      </c>
      <c r="AD17">
        <v>-1.49</v>
      </c>
      <c r="AE17">
        <v>-0.04</v>
      </c>
      <c r="AF17">
        <v>12.23</v>
      </c>
      <c r="AG17">
        <v>28.7</v>
      </c>
    </row>
    <row r="18" spans="1:33">
      <c r="A18">
        <v>45</v>
      </c>
      <c r="B18" t="s">
        <v>119</v>
      </c>
      <c r="C18" t="s">
        <v>120</v>
      </c>
      <c r="D18" t="s">
        <v>121</v>
      </c>
      <c r="E18">
        <v>1018685340</v>
      </c>
      <c r="F18">
        <v>32183.94</v>
      </c>
      <c r="G18">
        <v>0.75</v>
      </c>
      <c r="H18">
        <v>6.54</v>
      </c>
      <c r="I18">
        <v>16.14</v>
      </c>
      <c r="J18">
        <v>24.15</v>
      </c>
      <c r="K18">
        <v>28.05</v>
      </c>
      <c r="L18" s="1">
        <f>K18-I18</f>
        <v>11.91</v>
      </c>
      <c r="M18">
        <v>12.85</v>
      </c>
      <c r="N18">
        <v>14.1</v>
      </c>
      <c r="O18">
        <v>9.5500000000000007</v>
      </c>
      <c r="P18">
        <v>28.6</v>
      </c>
      <c r="Q18" s="1">
        <f>P18-N18</f>
        <v>14.500000000000002</v>
      </c>
      <c r="R18">
        <v>13.6</v>
      </c>
      <c r="S18">
        <v>17.77</v>
      </c>
      <c r="T18">
        <v>11.37</v>
      </c>
      <c r="U18">
        <v>37.520000000000003</v>
      </c>
      <c r="V18" s="1">
        <f>U18-S18</f>
        <v>19.750000000000004</v>
      </c>
      <c r="Y18">
        <v>36</v>
      </c>
      <c r="Z18" t="s">
        <v>101</v>
      </c>
      <c r="AA18" t="s">
        <v>165</v>
      </c>
      <c r="AB18" t="s">
        <v>166</v>
      </c>
      <c r="AC18">
        <v>3.01</v>
      </c>
      <c r="AD18">
        <v>3.34</v>
      </c>
      <c r="AE18">
        <v>6.47</v>
      </c>
      <c r="AF18">
        <v>4.07</v>
      </c>
      <c r="AG18">
        <v>7.36</v>
      </c>
    </row>
    <row r="19" spans="1:33">
      <c r="A19">
        <v>2</v>
      </c>
      <c r="B19" t="s">
        <v>11</v>
      </c>
      <c r="C19" t="s">
        <v>12</v>
      </c>
      <c r="D19" t="s">
        <v>13</v>
      </c>
      <c r="E19">
        <v>959197790</v>
      </c>
      <c r="F19">
        <v>63349.64</v>
      </c>
      <c r="G19">
        <v>1.47</v>
      </c>
      <c r="H19">
        <v>9.68</v>
      </c>
      <c r="I19">
        <v>5.13</v>
      </c>
      <c r="J19">
        <v>10.6</v>
      </c>
      <c r="K19">
        <v>23.41</v>
      </c>
      <c r="L19" s="1">
        <f>K19-I19</f>
        <v>18.28</v>
      </c>
      <c r="M19">
        <v>5.99</v>
      </c>
      <c r="N19">
        <v>13.48</v>
      </c>
      <c r="O19">
        <v>21.04</v>
      </c>
      <c r="P19">
        <v>17.43</v>
      </c>
      <c r="Q19" s="1">
        <f>P19-N19</f>
        <v>3.9499999999999993</v>
      </c>
      <c r="R19">
        <v>9.07</v>
      </c>
      <c r="S19">
        <v>12.85</v>
      </c>
      <c r="T19">
        <v>19.97</v>
      </c>
      <c r="U19">
        <v>23.63</v>
      </c>
      <c r="V19" s="1">
        <f>U19-S19</f>
        <v>10.78</v>
      </c>
      <c r="Y19">
        <v>15</v>
      </c>
      <c r="Z19" t="s">
        <v>49</v>
      </c>
      <c r="AA19" t="s">
        <v>152</v>
      </c>
      <c r="AB19" t="s">
        <v>151</v>
      </c>
      <c r="AC19">
        <v>-0.37</v>
      </c>
      <c r="AD19">
        <v>2.83</v>
      </c>
      <c r="AE19">
        <v>17.420000000000002</v>
      </c>
      <c r="AF19">
        <v>-2.0499999999999998</v>
      </c>
      <c r="AG19">
        <v>10.71</v>
      </c>
    </row>
    <row r="20" spans="1:33">
      <c r="A20">
        <v>35</v>
      </c>
      <c r="B20" t="s">
        <v>97</v>
      </c>
      <c r="C20" t="s">
        <v>98</v>
      </c>
      <c r="D20" t="s">
        <v>99</v>
      </c>
      <c r="E20">
        <v>64166175900</v>
      </c>
      <c r="F20">
        <v>45783.85</v>
      </c>
      <c r="G20">
        <v>1.06</v>
      </c>
      <c r="H20">
        <v>11.23</v>
      </c>
      <c r="I20">
        <v>-9.4700000000000006</v>
      </c>
      <c r="J20">
        <v>4.96</v>
      </c>
      <c r="K20">
        <v>-13.48</v>
      </c>
      <c r="L20" s="1">
        <f>K20-I20</f>
        <v>-4.01</v>
      </c>
      <c r="M20">
        <v>30.98</v>
      </c>
      <c r="N20">
        <v>6.44</v>
      </c>
      <c r="O20">
        <v>4.28</v>
      </c>
      <c r="P20">
        <v>4.0999999999999996</v>
      </c>
      <c r="Q20" s="1">
        <f>P20-N20</f>
        <v>-2.3400000000000007</v>
      </c>
      <c r="R20">
        <v>17.399999999999999</v>
      </c>
      <c r="S20">
        <v>-1.81</v>
      </c>
      <c r="T20">
        <v>6.13</v>
      </c>
      <c r="U20">
        <v>-6.22</v>
      </c>
      <c r="V20" s="1">
        <f>U20-S20</f>
        <v>-4.41</v>
      </c>
      <c r="Y20">
        <v>22</v>
      </c>
      <c r="Z20" t="s">
        <v>178</v>
      </c>
      <c r="AA20" t="s">
        <v>146</v>
      </c>
      <c r="AB20" t="s">
        <v>174</v>
      </c>
      <c r="AC20">
        <v>0.9</v>
      </c>
      <c r="AD20">
        <v>4.8099999999999996</v>
      </c>
      <c r="AE20">
        <v>5.32</v>
      </c>
      <c r="AF20">
        <v>3.71</v>
      </c>
      <c r="AG20">
        <v>21.74</v>
      </c>
    </row>
    <row r="21" spans="1:33">
      <c r="A21">
        <v>11</v>
      </c>
      <c r="B21" t="s">
        <v>37</v>
      </c>
      <c r="C21" t="s">
        <v>38</v>
      </c>
      <c r="D21" t="s">
        <v>39</v>
      </c>
      <c r="E21">
        <v>62074091770</v>
      </c>
      <c r="F21">
        <v>38263.089999999997</v>
      </c>
      <c r="G21">
        <v>0.89</v>
      </c>
      <c r="H21">
        <v>9.02</v>
      </c>
      <c r="I21">
        <v>-24.35</v>
      </c>
      <c r="J21">
        <v>-19.05</v>
      </c>
      <c r="K21">
        <v>-17.309999999999999</v>
      </c>
      <c r="L21" s="1">
        <f>K21-I21</f>
        <v>7.0400000000000027</v>
      </c>
      <c r="M21">
        <v>12.11</v>
      </c>
      <c r="N21">
        <v>-19.559999999999999</v>
      </c>
      <c r="O21">
        <v>-20.61</v>
      </c>
      <c r="P21">
        <v>-6.15</v>
      </c>
      <c r="Q21" s="1">
        <f>P21-N21</f>
        <v>13.409999999999998</v>
      </c>
      <c r="R21">
        <v>9.35</v>
      </c>
      <c r="S21">
        <v>-16.27</v>
      </c>
      <c r="T21">
        <v>-16.059999999999999</v>
      </c>
      <c r="U21">
        <v>-1.55</v>
      </c>
      <c r="V21" s="1">
        <f>U21-S21</f>
        <v>14.719999999999999</v>
      </c>
      <c r="Y21">
        <v>31</v>
      </c>
      <c r="Z21" t="s">
        <v>88</v>
      </c>
      <c r="AA21" t="s">
        <v>152</v>
      </c>
      <c r="AB21" t="s">
        <v>171</v>
      </c>
      <c r="AC21">
        <v>1.21</v>
      </c>
      <c r="AD21">
        <v>4.26</v>
      </c>
      <c r="AE21">
        <v>12.34</v>
      </c>
      <c r="AF21">
        <v>-1.06</v>
      </c>
      <c r="AG21">
        <v>17.690000000000001</v>
      </c>
    </row>
    <row r="22" spans="1:33">
      <c r="A22">
        <v>47</v>
      </c>
      <c r="B22" t="s">
        <v>124</v>
      </c>
      <c r="C22" t="s">
        <v>125</v>
      </c>
      <c r="D22" t="s">
        <v>39</v>
      </c>
      <c r="E22">
        <v>3717196639</v>
      </c>
      <c r="F22">
        <v>31484.66</v>
      </c>
      <c r="G22">
        <v>0.73</v>
      </c>
      <c r="H22">
        <v>27.19</v>
      </c>
      <c r="I22">
        <v>48.63</v>
      </c>
      <c r="J22">
        <v>4.95</v>
      </c>
      <c r="K22">
        <v>-44.57</v>
      </c>
      <c r="L22" s="1">
        <f>K22-I22</f>
        <v>-93.2</v>
      </c>
      <c r="M22">
        <v>7.62</v>
      </c>
      <c r="N22">
        <v>36.21</v>
      </c>
      <c r="O22">
        <v>-2.04</v>
      </c>
      <c r="P22">
        <v>25.87</v>
      </c>
      <c r="Q22" s="1">
        <f>P22-N22</f>
        <v>-10.34</v>
      </c>
      <c r="R22">
        <v>101.74</v>
      </c>
      <c r="S22">
        <v>1.1599999999999999</v>
      </c>
      <c r="T22">
        <v>-3.27</v>
      </c>
      <c r="U22">
        <v>0.48</v>
      </c>
      <c r="V22" s="1">
        <f>U22-S22</f>
        <v>-0.67999999999999994</v>
      </c>
      <c r="Y22">
        <v>38</v>
      </c>
      <c r="Z22" t="s">
        <v>105</v>
      </c>
      <c r="AA22" t="s">
        <v>146</v>
      </c>
      <c r="AB22" t="s">
        <v>145</v>
      </c>
      <c r="AC22">
        <v>2.23</v>
      </c>
      <c r="AD22">
        <v>6.12</v>
      </c>
      <c r="AE22">
        <v>13.48</v>
      </c>
      <c r="AF22">
        <v>3.18</v>
      </c>
      <c r="AG22">
        <v>12.08</v>
      </c>
    </row>
    <row r="23" spans="1:33">
      <c r="A23">
        <v>50</v>
      </c>
      <c r="B23" t="s">
        <v>130</v>
      </c>
      <c r="C23" t="s">
        <v>131</v>
      </c>
      <c r="D23" t="s">
        <v>132</v>
      </c>
      <c r="E23">
        <v>960466500</v>
      </c>
      <c r="F23">
        <v>25998.48</v>
      </c>
      <c r="G23">
        <v>0.6</v>
      </c>
      <c r="H23">
        <v>3.91</v>
      </c>
      <c r="I23">
        <v>-33.409999999999997</v>
      </c>
      <c r="J23">
        <v>13.02</v>
      </c>
      <c r="K23">
        <v>-20.36</v>
      </c>
      <c r="L23" s="1">
        <f>K23-I23</f>
        <v>13.049999999999997</v>
      </c>
      <c r="M23">
        <v>11.04</v>
      </c>
      <c r="N23">
        <v>19.98</v>
      </c>
      <c r="O23">
        <v>28.9</v>
      </c>
      <c r="P23">
        <v>5.55</v>
      </c>
      <c r="Q23" s="1">
        <f>P23-N23</f>
        <v>-14.43</v>
      </c>
      <c r="R23">
        <v>12.56</v>
      </c>
      <c r="S23">
        <v>15.36</v>
      </c>
      <c r="T23">
        <v>13.95</v>
      </c>
      <c r="U23">
        <v>10.39</v>
      </c>
      <c r="V23" s="1">
        <f>U23-S23</f>
        <v>-4.9699999999999989</v>
      </c>
      <c r="Y23">
        <v>46</v>
      </c>
      <c r="Z23" t="s">
        <v>153</v>
      </c>
      <c r="AA23" t="s">
        <v>152</v>
      </c>
      <c r="AB23" t="s">
        <v>151</v>
      </c>
      <c r="AC23">
        <v>-1.21</v>
      </c>
      <c r="AD23">
        <v>-1.41</v>
      </c>
      <c r="AE23">
        <v>13.86</v>
      </c>
      <c r="AF23">
        <v>-2.2200000000000002</v>
      </c>
      <c r="AG23">
        <v>23.56</v>
      </c>
    </row>
    <row r="24" spans="1:33">
      <c r="A24">
        <v>44</v>
      </c>
      <c r="B24" t="s">
        <v>116</v>
      </c>
      <c r="C24" t="s">
        <v>117</v>
      </c>
      <c r="D24" t="s">
        <v>118</v>
      </c>
      <c r="E24">
        <v>887786160</v>
      </c>
      <c r="F24">
        <v>42777.440000000002</v>
      </c>
      <c r="G24">
        <v>0.99</v>
      </c>
      <c r="H24">
        <v>21.56</v>
      </c>
      <c r="I24">
        <v>58.84</v>
      </c>
      <c r="J24">
        <v>20.18</v>
      </c>
      <c r="K24">
        <v>25.76</v>
      </c>
      <c r="L24" s="1">
        <f>K24-I24</f>
        <v>-33.08</v>
      </c>
      <c r="M24">
        <v>10.6</v>
      </c>
      <c r="N24">
        <v>11.45</v>
      </c>
      <c r="O24">
        <v>18.16</v>
      </c>
      <c r="P24">
        <v>47.23</v>
      </c>
      <c r="Q24" s="1">
        <f>P24-N24</f>
        <v>35.78</v>
      </c>
      <c r="R24">
        <v>9.75</v>
      </c>
      <c r="S24">
        <v>9.27</v>
      </c>
      <c r="T24">
        <v>20.89</v>
      </c>
      <c r="U24">
        <v>34.04</v>
      </c>
      <c r="V24" s="1">
        <f>U24-S24</f>
        <v>24.77</v>
      </c>
      <c r="Y24">
        <v>23</v>
      </c>
      <c r="Z24" t="s">
        <v>177</v>
      </c>
      <c r="AA24" t="s">
        <v>176</v>
      </c>
      <c r="AB24" t="s">
        <v>175</v>
      </c>
      <c r="AC24">
        <v>-1.59</v>
      </c>
      <c r="AD24">
        <v>-0.41</v>
      </c>
      <c r="AE24">
        <v>3.82</v>
      </c>
      <c r="AF24">
        <v>5.46</v>
      </c>
      <c r="AG24">
        <v>18.07</v>
      </c>
    </row>
    <row r="25" spans="1:33">
      <c r="A25">
        <v>14</v>
      </c>
      <c r="B25" t="s">
        <v>45</v>
      </c>
      <c r="C25" t="s">
        <v>46</v>
      </c>
      <c r="D25" t="s">
        <v>47</v>
      </c>
      <c r="E25">
        <v>22550709330</v>
      </c>
      <c r="F25">
        <v>30849.37</v>
      </c>
      <c r="G25">
        <v>0.71</v>
      </c>
      <c r="H25">
        <v>12.24</v>
      </c>
      <c r="I25">
        <v>42.48</v>
      </c>
      <c r="J25">
        <v>6.04</v>
      </c>
      <c r="K25">
        <v>6.39</v>
      </c>
      <c r="L25" s="1">
        <f>K25-I25</f>
        <v>-36.089999999999996</v>
      </c>
      <c r="M25">
        <v>-3.53</v>
      </c>
      <c r="N25">
        <v>14.94</v>
      </c>
      <c r="O25">
        <v>7</v>
      </c>
      <c r="P25">
        <v>23.32</v>
      </c>
      <c r="Q25" s="1">
        <f>P25-N25</f>
        <v>8.3800000000000008</v>
      </c>
      <c r="R25">
        <v>1.3</v>
      </c>
      <c r="S25">
        <v>1.87</v>
      </c>
      <c r="T25">
        <v>7.68</v>
      </c>
      <c r="U25">
        <v>11.39</v>
      </c>
      <c r="V25" s="1">
        <f>U25-S25</f>
        <v>9.52</v>
      </c>
      <c r="Y25">
        <v>39</v>
      </c>
      <c r="Z25" t="s">
        <v>163</v>
      </c>
      <c r="AA25" t="s">
        <v>162</v>
      </c>
      <c r="AB25" t="s">
        <v>161</v>
      </c>
      <c r="AC25">
        <v>-0.39</v>
      </c>
      <c r="AD25">
        <v>2.0699999999999998</v>
      </c>
      <c r="AE25">
        <v>9.8000000000000007</v>
      </c>
      <c r="AF25">
        <v>10.39</v>
      </c>
      <c r="AG25">
        <v>16.37</v>
      </c>
    </row>
    <row r="26" spans="1:33">
      <c r="A26">
        <v>22</v>
      </c>
      <c r="B26" t="s">
        <v>66</v>
      </c>
      <c r="C26" t="s">
        <v>67</v>
      </c>
      <c r="D26" t="s">
        <v>68</v>
      </c>
      <c r="E26">
        <v>3433096404</v>
      </c>
      <c r="F26">
        <v>303408.82</v>
      </c>
      <c r="G26">
        <v>7.03</v>
      </c>
      <c r="H26">
        <v>13.24</v>
      </c>
      <c r="I26">
        <v>39.43</v>
      </c>
      <c r="J26">
        <v>36.630000000000003</v>
      </c>
      <c r="K26">
        <v>7.9</v>
      </c>
      <c r="L26" s="1">
        <f>K26-I26</f>
        <v>-31.53</v>
      </c>
      <c r="M26">
        <v>12.68</v>
      </c>
      <c r="N26">
        <v>20.350000000000001</v>
      </c>
      <c r="O26">
        <v>21.75</v>
      </c>
      <c r="P26">
        <v>21.12</v>
      </c>
      <c r="Q26" s="1">
        <f>P26-N26</f>
        <v>0.76999999999999957</v>
      </c>
      <c r="R26">
        <v>13.97</v>
      </c>
      <c r="S26">
        <v>17.7</v>
      </c>
      <c r="T26">
        <v>20.170000000000002</v>
      </c>
      <c r="U26">
        <v>18.16</v>
      </c>
      <c r="V26" s="1">
        <f>U26-S26</f>
        <v>0.46000000000000085</v>
      </c>
      <c r="Y26">
        <v>3</v>
      </c>
      <c r="Z26" t="s">
        <v>15</v>
      </c>
      <c r="AA26" t="s">
        <v>146</v>
      </c>
      <c r="AB26" t="s">
        <v>145</v>
      </c>
      <c r="AC26">
        <v>-0.74</v>
      </c>
      <c r="AD26">
        <v>0.23</v>
      </c>
      <c r="AE26">
        <v>7.06</v>
      </c>
      <c r="AF26">
        <v>18.52</v>
      </c>
      <c r="AG26">
        <v>27.23</v>
      </c>
    </row>
    <row r="27" spans="1:33">
      <c r="A27">
        <v>25</v>
      </c>
      <c r="B27" t="s">
        <v>74</v>
      </c>
      <c r="C27" t="s">
        <v>75</v>
      </c>
      <c r="D27" t="s">
        <v>68</v>
      </c>
      <c r="E27">
        <v>853391352</v>
      </c>
      <c r="F27">
        <v>21808.2</v>
      </c>
      <c r="G27">
        <v>0.51</v>
      </c>
      <c r="H27">
        <v>25.81</v>
      </c>
      <c r="I27">
        <v>31.54</v>
      </c>
      <c r="J27">
        <v>10.050000000000001</v>
      </c>
      <c r="K27">
        <v>-43.45</v>
      </c>
      <c r="L27" s="1">
        <f>K27-I27</f>
        <v>-74.990000000000009</v>
      </c>
      <c r="M27">
        <v>26.58</v>
      </c>
      <c r="N27">
        <v>19.04</v>
      </c>
      <c r="O27">
        <v>19.07</v>
      </c>
      <c r="P27">
        <v>2.52</v>
      </c>
      <c r="Q27" s="1">
        <f>P27-N27</f>
        <v>-16.52</v>
      </c>
      <c r="R27">
        <v>23.87</v>
      </c>
      <c r="S27">
        <v>17.5</v>
      </c>
      <c r="T27">
        <v>14.19</v>
      </c>
      <c r="U27">
        <v>26.82</v>
      </c>
      <c r="V27" s="1">
        <f>U27-S27</f>
        <v>9.32</v>
      </c>
      <c r="Y27">
        <v>49</v>
      </c>
      <c r="Z27" t="s">
        <v>129</v>
      </c>
      <c r="AA27" t="s">
        <v>146</v>
      </c>
      <c r="AB27" t="s">
        <v>145</v>
      </c>
      <c r="AC27">
        <v>-1.92</v>
      </c>
      <c r="AD27">
        <v>5.49</v>
      </c>
      <c r="AE27">
        <v>11.89</v>
      </c>
      <c r="AF27">
        <v>35.869999999999997</v>
      </c>
      <c r="AG27">
        <v>39.47</v>
      </c>
    </row>
    <row r="28" spans="1:33">
      <c r="A28">
        <v>5</v>
      </c>
      <c r="B28" t="s">
        <v>20</v>
      </c>
      <c r="C28" t="s">
        <v>21</v>
      </c>
      <c r="D28" t="s">
        <v>22</v>
      </c>
      <c r="E28">
        <v>1155936776</v>
      </c>
      <c r="F28">
        <v>62772.57</v>
      </c>
      <c r="G28">
        <v>1.45</v>
      </c>
      <c r="H28">
        <v>33.369999999999997</v>
      </c>
      <c r="I28">
        <v>37.020000000000003</v>
      </c>
      <c r="J28">
        <v>63.59</v>
      </c>
      <c r="K28">
        <v>65.72</v>
      </c>
      <c r="L28" s="1">
        <f>K28-I28</f>
        <v>28.699999999999996</v>
      </c>
      <c r="M28">
        <v>35.159999999999997</v>
      </c>
      <c r="N28">
        <v>36.840000000000003</v>
      </c>
      <c r="O28">
        <v>44.09</v>
      </c>
      <c r="P28">
        <v>64.099999999999994</v>
      </c>
      <c r="Q28" s="1">
        <f>P28-N28</f>
        <v>27.259999999999991</v>
      </c>
      <c r="R28">
        <v>33.86</v>
      </c>
      <c r="S28">
        <v>30.98</v>
      </c>
      <c r="T28">
        <v>33.53</v>
      </c>
      <c r="U28">
        <v>76.69</v>
      </c>
      <c r="V28" s="1">
        <f>U28-S28</f>
        <v>45.709999999999994</v>
      </c>
      <c r="Y28">
        <v>16</v>
      </c>
      <c r="Z28" t="s">
        <v>52</v>
      </c>
      <c r="AA28" t="s">
        <v>148</v>
      </c>
      <c r="AB28" t="s">
        <v>147</v>
      </c>
      <c r="AC28">
        <v>2.2400000000000002</v>
      </c>
      <c r="AD28">
        <v>2.0099999999999998</v>
      </c>
      <c r="AE28">
        <v>-2.64</v>
      </c>
      <c r="AF28">
        <v>7.08</v>
      </c>
      <c r="AG28">
        <v>35.799999999999997</v>
      </c>
    </row>
    <row r="29" spans="1:33">
      <c r="A29">
        <v>6</v>
      </c>
      <c r="B29" t="s">
        <v>23</v>
      </c>
      <c r="C29" t="s">
        <v>24</v>
      </c>
      <c r="D29" t="s">
        <v>22</v>
      </c>
      <c r="E29">
        <v>795680555</v>
      </c>
      <c r="F29">
        <v>39079.550000000003</v>
      </c>
      <c r="G29">
        <v>0.91</v>
      </c>
      <c r="H29">
        <v>24.87</v>
      </c>
      <c r="I29">
        <v>21.2</v>
      </c>
      <c r="J29">
        <v>31.11</v>
      </c>
      <c r="K29">
        <v>37.61</v>
      </c>
      <c r="L29" s="1">
        <f>K29-I29</f>
        <v>16.41</v>
      </c>
      <c r="M29">
        <v>62.75</v>
      </c>
      <c r="N29">
        <v>17.5</v>
      </c>
      <c r="O29">
        <v>24.04</v>
      </c>
      <c r="P29">
        <v>60.95</v>
      </c>
      <c r="Q29" s="1">
        <f>P29-N29</f>
        <v>43.45</v>
      </c>
      <c r="R29">
        <v>49.09</v>
      </c>
      <c r="S29">
        <v>11.68</v>
      </c>
      <c r="T29">
        <v>21.54</v>
      </c>
      <c r="U29">
        <v>58.14</v>
      </c>
      <c r="V29" s="1">
        <f>U29-S29</f>
        <v>46.46</v>
      </c>
      <c r="Y29">
        <v>30</v>
      </c>
      <c r="Z29" t="s">
        <v>86</v>
      </c>
      <c r="AA29" t="s">
        <v>146</v>
      </c>
      <c r="AB29" t="s">
        <v>145</v>
      </c>
      <c r="AC29">
        <v>4.43</v>
      </c>
      <c r="AD29">
        <v>6.96</v>
      </c>
      <c r="AE29">
        <v>3.23</v>
      </c>
      <c r="AF29">
        <v>5.51</v>
      </c>
      <c r="AG29">
        <v>36.020000000000003</v>
      </c>
    </row>
    <row r="30" spans="1:33">
      <c r="A30">
        <v>31</v>
      </c>
      <c r="B30" t="s">
        <v>87</v>
      </c>
      <c r="C30" t="s">
        <v>88</v>
      </c>
      <c r="D30" t="s">
        <v>89</v>
      </c>
      <c r="E30">
        <v>2804440578</v>
      </c>
      <c r="F30">
        <v>159544.06</v>
      </c>
      <c r="G30">
        <v>3.69</v>
      </c>
      <c r="H30">
        <v>9.49</v>
      </c>
      <c r="I30">
        <v>21.83</v>
      </c>
      <c r="J30">
        <v>10.72</v>
      </c>
      <c r="K30">
        <v>7.83</v>
      </c>
      <c r="L30" s="1">
        <f>K30-I30</f>
        <v>-13.999999999999998</v>
      </c>
      <c r="M30">
        <v>9.16</v>
      </c>
      <c r="N30">
        <v>15.45</v>
      </c>
      <c r="O30">
        <v>10.79</v>
      </c>
      <c r="P30">
        <v>21.06</v>
      </c>
      <c r="Q30" s="1">
        <f>P30-N30</f>
        <v>5.6099999999999994</v>
      </c>
      <c r="R30">
        <v>9.9499999999999993</v>
      </c>
      <c r="S30">
        <v>6.94</v>
      </c>
      <c r="T30">
        <v>10.43</v>
      </c>
      <c r="U30">
        <v>10.78</v>
      </c>
      <c r="V30" s="1">
        <f>U30-S30</f>
        <v>3.839999999999999</v>
      </c>
      <c r="Y30">
        <v>9</v>
      </c>
      <c r="Z30" t="s">
        <v>32</v>
      </c>
      <c r="AA30" t="s">
        <v>188</v>
      </c>
      <c r="AB30" t="s">
        <v>187</v>
      </c>
      <c r="AC30">
        <v>-0.37</v>
      </c>
      <c r="AD30">
        <v>2.52</v>
      </c>
      <c r="AE30">
        <v>2.0499999999999998</v>
      </c>
      <c r="AF30">
        <v>24.26</v>
      </c>
      <c r="AG30" t="s">
        <v>133</v>
      </c>
    </row>
    <row r="31" spans="1:33">
      <c r="A31">
        <v>21</v>
      </c>
      <c r="B31" t="s">
        <v>63</v>
      </c>
      <c r="C31" t="s">
        <v>64</v>
      </c>
      <c r="D31" t="s">
        <v>65</v>
      </c>
      <c r="E31">
        <v>2164648943</v>
      </c>
      <c r="F31">
        <v>123769.11</v>
      </c>
      <c r="G31">
        <v>2.87</v>
      </c>
      <c r="H31">
        <v>6.91</v>
      </c>
      <c r="I31">
        <v>16.489999999999998</v>
      </c>
      <c r="J31">
        <v>8</v>
      </c>
      <c r="K31">
        <v>30.65</v>
      </c>
      <c r="L31" s="1">
        <f>K31-I31</f>
        <v>14.16</v>
      </c>
      <c r="M31">
        <v>3.6</v>
      </c>
      <c r="N31">
        <v>6.18</v>
      </c>
      <c r="O31">
        <v>22.16</v>
      </c>
      <c r="P31">
        <v>26.41</v>
      </c>
      <c r="Q31" s="1">
        <f>P31-N31</f>
        <v>20.23</v>
      </c>
      <c r="R31">
        <v>5.65</v>
      </c>
      <c r="S31">
        <v>6.39</v>
      </c>
      <c r="T31">
        <v>20.77</v>
      </c>
      <c r="U31">
        <v>25.1</v>
      </c>
      <c r="V31" s="1">
        <f>U31-S31</f>
        <v>18.71</v>
      </c>
      <c r="Y31">
        <v>11</v>
      </c>
      <c r="Z31" t="s">
        <v>38</v>
      </c>
      <c r="AA31" t="s">
        <v>165</v>
      </c>
      <c r="AB31" t="s">
        <v>186</v>
      </c>
      <c r="AC31">
        <v>0.47</v>
      </c>
      <c r="AD31">
        <v>4.0199999999999996</v>
      </c>
      <c r="AE31">
        <v>11.09</v>
      </c>
      <c r="AF31">
        <v>-1.1299999999999999</v>
      </c>
      <c r="AG31" t="s">
        <v>133</v>
      </c>
    </row>
    <row r="32" spans="1:33">
      <c r="A32">
        <v>28</v>
      </c>
      <c r="B32" t="s">
        <v>80</v>
      </c>
      <c r="C32" t="s">
        <v>81</v>
      </c>
      <c r="D32" t="s">
        <v>53</v>
      </c>
      <c r="E32">
        <v>21843026090</v>
      </c>
      <c r="F32">
        <v>279084.40999999997</v>
      </c>
      <c r="G32">
        <v>6.46</v>
      </c>
      <c r="H32">
        <v>2.98</v>
      </c>
      <c r="I32">
        <v>17.43</v>
      </c>
      <c r="J32">
        <v>-1.07</v>
      </c>
      <c r="K32">
        <v>21.53</v>
      </c>
      <c r="L32" s="1">
        <f>K32-I32</f>
        <v>4.1000000000000014</v>
      </c>
      <c r="M32">
        <v>9.77</v>
      </c>
      <c r="N32">
        <v>10.85</v>
      </c>
      <c r="O32">
        <v>10.33</v>
      </c>
      <c r="P32">
        <v>8.1999999999999993</v>
      </c>
      <c r="Q32" s="1">
        <f>P32-N32</f>
        <v>-2.6500000000000004</v>
      </c>
      <c r="R32">
        <v>11.81</v>
      </c>
      <c r="S32">
        <v>12.32</v>
      </c>
      <c r="T32">
        <v>12.39</v>
      </c>
      <c r="U32">
        <v>11.1</v>
      </c>
      <c r="V32" s="1">
        <f>U32-S32</f>
        <v>-1.2200000000000006</v>
      </c>
      <c r="Y32">
        <v>4</v>
      </c>
      <c r="Z32" t="s">
        <v>192</v>
      </c>
      <c r="AA32" t="s">
        <v>160</v>
      </c>
      <c r="AB32" t="s">
        <v>182</v>
      </c>
      <c r="AC32">
        <v>0.23</v>
      </c>
      <c r="AD32">
        <v>2.2999999999999998</v>
      </c>
      <c r="AE32">
        <v>7</v>
      </c>
      <c r="AF32">
        <v>7.11</v>
      </c>
      <c r="AG32">
        <v>27.77</v>
      </c>
    </row>
    <row r="33" spans="1:33">
      <c r="A33">
        <v>40</v>
      </c>
      <c r="B33" t="s">
        <v>108</v>
      </c>
      <c r="C33" t="s">
        <v>109</v>
      </c>
      <c r="D33" t="s">
        <v>53</v>
      </c>
      <c r="E33">
        <v>3752384706</v>
      </c>
      <c r="F33">
        <v>208394.69</v>
      </c>
      <c r="G33">
        <v>4.83</v>
      </c>
      <c r="H33">
        <v>4.3600000000000003</v>
      </c>
      <c r="I33">
        <v>1.32</v>
      </c>
      <c r="J33">
        <v>2.58</v>
      </c>
      <c r="K33">
        <v>42.17</v>
      </c>
      <c r="L33" s="1">
        <f>K33-I33</f>
        <v>40.85</v>
      </c>
      <c r="M33">
        <v>9.16</v>
      </c>
      <c r="N33">
        <v>10.08</v>
      </c>
      <c r="O33">
        <v>19.95</v>
      </c>
      <c r="P33">
        <v>20.53</v>
      </c>
      <c r="Q33" s="1">
        <f>P33-N33</f>
        <v>10.450000000000001</v>
      </c>
      <c r="R33">
        <v>14.34</v>
      </c>
      <c r="S33">
        <v>13.75</v>
      </c>
      <c r="T33">
        <v>17.77</v>
      </c>
      <c r="U33">
        <v>13.76</v>
      </c>
      <c r="V33" s="1">
        <f>U33-S33</f>
        <v>9.9999999999997868E-3</v>
      </c>
      <c r="Y33">
        <v>7</v>
      </c>
      <c r="Z33" t="s">
        <v>189</v>
      </c>
      <c r="AA33" t="s">
        <v>165</v>
      </c>
      <c r="AB33" t="s">
        <v>164</v>
      </c>
      <c r="AC33">
        <v>1.54</v>
      </c>
      <c r="AD33">
        <v>7.88</v>
      </c>
      <c r="AE33">
        <v>20.88</v>
      </c>
      <c r="AF33">
        <v>14.77</v>
      </c>
      <c r="AG33">
        <v>21.27</v>
      </c>
    </row>
    <row r="34" spans="1:33">
      <c r="A34">
        <v>16</v>
      </c>
      <c r="B34" t="s">
        <v>51</v>
      </c>
      <c r="C34" t="s">
        <v>52</v>
      </c>
      <c r="D34" t="s">
        <v>53</v>
      </c>
      <c r="E34">
        <v>2785249808</v>
      </c>
      <c r="F34">
        <v>58707.5</v>
      </c>
      <c r="G34">
        <v>1.36</v>
      </c>
      <c r="H34">
        <v>6.31</v>
      </c>
      <c r="I34">
        <v>3.89</v>
      </c>
      <c r="J34">
        <v>13.25</v>
      </c>
      <c r="K34">
        <v>7.31</v>
      </c>
      <c r="L34" s="1">
        <f>K34-I34</f>
        <v>3.4199999999999995</v>
      </c>
      <c r="M34" t="s">
        <v>133</v>
      </c>
      <c r="N34" t="s">
        <v>133</v>
      </c>
      <c r="O34" t="s">
        <v>133</v>
      </c>
      <c r="P34">
        <v>8.23</v>
      </c>
      <c r="R34" t="s">
        <v>133</v>
      </c>
      <c r="S34" t="s">
        <v>133</v>
      </c>
      <c r="T34" t="s">
        <v>133</v>
      </c>
      <c r="U34">
        <v>7.75</v>
      </c>
      <c r="Y34">
        <v>18</v>
      </c>
      <c r="Z34" t="s">
        <v>183</v>
      </c>
      <c r="AA34" t="s">
        <v>160</v>
      </c>
      <c r="AB34" t="s">
        <v>182</v>
      </c>
      <c r="AC34">
        <v>-0.57999999999999996</v>
      </c>
      <c r="AD34">
        <v>-0.16</v>
      </c>
      <c r="AE34">
        <v>1.46</v>
      </c>
      <c r="AF34">
        <v>-17.46</v>
      </c>
      <c r="AG34">
        <v>11.01</v>
      </c>
    </row>
    <row r="35" spans="1:33">
      <c r="A35">
        <v>43</v>
      </c>
      <c r="B35" t="s">
        <v>114</v>
      </c>
      <c r="C35" t="s">
        <v>115</v>
      </c>
      <c r="D35" t="s">
        <v>53</v>
      </c>
      <c r="E35">
        <v>4905969755</v>
      </c>
      <c r="F35">
        <v>52130.44</v>
      </c>
      <c r="G35">
        <v>1.21</v>
      </c>
      <c r="H35">
        <v>5.6</v>
      </c>
      <c r="I35">
        <v>34.200000000000003</v>
      </c>
      <c r="J35">
        <v>15.21</v>
      </c>
      <c r="K35">
        <v>26.5</v>
      </c>
      <c r="L35" s="1">
        <f>K35-I35</f>
        <v>-7.7000000000000028</v>
      </c>
      <c r="M35">
        <v>10.8</v>
      </c>
      <c r="N35">
        <v>16.29</v>
      </c>
      <c r="O35">
        <v>19.190000000000001</v>
      </c>
      <c r="P35">
        <v>20.2</v>
      </c>
      <c r="Q35" s="1">
        <f>P35-N35</f>
        <v>3.91</v>
      </c>
      <c r="R35">
        <v>34.96</v>
      </c>
      <c r="S35">
        <v>11.35</v>
      </c>
      <c r="T35">
        <v>14.92</v>
      </c>
      <c r="U35">
        <v>12.35</v>
      </c>
      <c r="V35" s="1">
        <f>U35-S35</f>
        <v>1</v>
      </c>
      <c r="Y35">
        <v>19</v>
      </c>
      <c r="Z35" t="s">
        <v>59</v>
      </c>
      <c r="AA35" t="s">
        <v>150</v>
      </c>
      <c r="AB35" t="s">
        <v>181</v>
      </c>
      <c r="AC35">
        <v>-0.85</v>
      </c>
      <c r="AD35">
        <v>1.79</v>
      </c>
      <c r="AE35">
        <v>6.67</v>
      </c>
      <c r="AF35">
        <v>-9.58</v>
      </c>
      <c r="AG35">
        <v>16.75</v>
      </c>
    </row>
    <row r="36" spans="1:33">
      <c r="A36">
        <v>48</v>
      </c>
      <c r="B36" t="s">
        <v>126</v>
      </c>
      <c r="C36" t="s">
        <v>127</v>
      </c>
      <c r="D36" t="s">
        <v>53</v>
      </c>
      <c r="E36">
        <v>9048230346</v>
      </c>
      <c r="F36">
        <v>41723.65</v>
      </c>
      <c r="G36">
        <v>0.97</v>
      </c>
      <c r="H36">
        <v>-1.73</v>
      </c>
      <c r="I36">
        <v>1.36</v>
      </c>
      <c r="J36">
        <v>-0.27</v>
      </c>
      <c r="K36">
        <v>19.72</v>
      </c>
      <c r="L36" s="1">
        <f>K36-I36</f>
        <v>18.36</v>
      </c>
      <c r="M36">
        <v>5.09</v>
      </c>
      <c r="N36">
        <v>0.3</v>
      </c>
      <c r="O36">
        <v>12.5</v>
      </c>
      <c r="P36">
        <v>9.6300000000000008</v>
      </c>
      <c r="Q36" s="1">
        <f>P36-N36</f>
        <v>9.33</v>
      </c>
      <c r="R36">
        <v>7.8</v>
      </c>
      <c r="S36">
        <v>7.22</v>
      </c>
      <c r="T36">
        <v>14.67</v>
      </c>
      <c r="U36">
        <v>5.0999999999999996</v>
      </c>
      <c r="V36" s="1">
        <f>U36-S36</f>
        <v>-2.12</v>
      </c>
      <c r="Y36">
        <v>27</v>
      </c>
      <c r="Z36" t="s">
        <v>172</v>
      </c>
      <c r="AA36" t="s">
        <v>146</v>
      </c>
      <c r="AB36" t="s">
        <v>145</v>
      </c>
      <c r="AC36">
        <v>1.22</v>
      </c>
      <c r="AD36">
        <v>12.2</v>
      </c>
      <c r="AE36">
        <v>12.84</v>
      </c>
      <c r="AF36">
        <v>6.2</v>
      </c>
      <c r="AG36">
        <v>49.83</v>
      </c>
    </row>
    <row r="37" spans="1:33">
      <c r="A37">
        <v>23</v>
      </c>
      <c r="B37" t="s">
        <v>69</v>
      </c>
      <c r="C37" t="s">
        <v>70</v>
      </c>
      <c r="D37" t="s">
        <v>71</v>
      </c>
      <c r="E37">
        <v>12245059882</v>
      </c>
      <c r="F37">
        <v>236617.41</v>
      </c>
      <c r="G37">
        <v>5.48</v>
      </c>
      <c r="H37">
        <v>1.57</v>
      </c>
      <c r="I37">
        <v>9.0299999999999994</v>
      </c>
      <c r="J37">
        <v>12.47</v>
      </c>
      <c r="K37">
        <v>9.51</v>
      </c>
      <c r="L37" s="1">
        <f>K37-I37</f>
        <v>0.48000000000000043</v>
      </c>
      <c r="M37">
        <v>3.81</v>
      </c>
      <c r="N37">
        <v>4.74</v>
      </c>
      <c r="O37">
        <v>16.34</v>
      </c>
      <c r="P37">
        <v>11.29</v>
      </c>
      <c r="Q37" s="1">
        <f>P37-N37</f>
        <v>6.5499999999999989</v>
      </c>
      <c r="R37">
        <v>7.76</v>
      </c>
      <c r="S37">
        <v>8.09</v>
      </c>
      <c r="T37">
        <v>17.2</v>
      </c>
      <c r="U37">
        <v>4.66</v>
      </c>
      <c r="V37" s="1">
        <f>U37-S37</f>
        <v>-3.4299999999999997</v>
      </c>
      <c r="Y37">
        <v>5</v>
      </c>
      <c r="Z37" t="s">
        <v>21</v>
      </c>
      <c r="AA37" t="s">
        <v>146</v>
      </c>
      <c r="AB37" t="s">
        <v>191</v>
      </c>
      <c r="AC37">
        <v>1.87</v>
      </c>
      <c r="AD37">
        <v>3.34</v>
      </c>
      <c r="AE37">
        <v>11.7</v>
      </c>
      <c r="AF37">
        <v>15.06</v>
      </c>
      <c r="AG37">
        <v>88.71</v>
      </c>
    </row>
    <row r="38" spans="1:33">
      <c r="A38">
        <v>46</v>
      </c>
      <c r="B38" t="s">
        <v>122</v>
      </c>
      <c r="C38" t="s">
        <v>123</v>
      </c>
      <c r="D38" t="s">
        <v>50</v>
      </c>
      <c r="E38">
        <v>2746357620</v>
      </c>
      <c r="F38">
        <v>39933.96</v>
      </c>
      <c r="G38">
        <v>0.92</v>
      </c>
      <c r="H38">
        <v>23.79</v>
      </c>
      <c r="I38">
        <v>-18.18</v>
      </c>
      <c r="J38">
        <v>8.14</v>
      </c>
      <c r="K38">
        <v>-6.52</v>
      </c>
      <c r="L38" s="1">
        <f>K38-I38</f>
        <v>11.66</v>
      </c>
      <c r="M38">
        <v>8.8699999999999992</v>
      </c>
      <c r="N38">
        <v>1.9</v>
      </c>
      <c r="O38">
        <v>11.44</v>
      </c>
      <c r="P38">
        <v>9.42</v>
      </c>
      <c r="Q38" s="1">
        <f>P38-N38</f>
        <v>7.52</v>
      </c>
      <c r="R38">
        <v>8.0500000000000007</v>
      </c>
      <c r="S38">
        <v>-3.69</v>
      </c>
      <c r="T38">
        <v>11.57</v>
      </c>
      <c r="U38">
        <v>14.71</v>
      </c>
      <c r="V38" s="1">
        <f>U38-S38</f>
        <v>18.400000000000002</v>
      </c>
      <c r="Y38">
        <v>28</v>
      </c>
      <c r="Z38" t="s">
        <v>81</v>
      </c>
      <c r="AA38" t="s">
        <v>148</v>
      </c>
      <c r="AB38" t="s">
        <v>147</v>
      </c>
      <c r="AC38">
        <v>1.44</v>
      </c>
      <c r="AD38">
        <v>0.87</v>
      </c>
      <c r="AE38">
        <v>-3.15</v>
      </c>
      <c r="AF38">
        <v>1.77</v>
      </c>
      <c r="AG38">
        <v>16.03</v>
      </c>
    </row>
    <row r="39" spans="1:33">
      <c r="A39">
        <v>15</v>
      </c>
      <c r="B39" t="s">
        <v>48</v>
      </c>
      <c r="C39" t="s">
        <v>49</v>
      </c>
      <c r="D39" t="s">
        <v>50</v>
      </c>
      <c r="E39">
        <v>1315182576</v>
      </c>
      <c r="F39">
        <v>30658.880000000001</v>
      </c>
      <c r="G39">
        <v>0.71</v>
      </c>
      <c r="H39">
        <v>56.38</v>
      </c>
      <c r="I39">
        <v>-39.94</v>
      </c>
      <c r="J39">
        <v>29.68</v>
      </c>
      <c r="K39">
        <v>-25.1</v>
      </c>
      <c r="L39" s="1">
        <f>K39-I39</f>
        <v>14.839999999999996</v>
      </c>
      <c r="M39">
        <v>19.760000000000002</v>
      </c>
      <c r="N39">
        <v>2.38</v>
      </c>
      <c r="O39">
        <v>20.14</v>
      </c>
      <c r="P39">
        <v>5.33</v>
      </c>
      <c r="Q39" s="1">
        <f>P39-N39</f>
        <v>2.95</v>
      </c>
      <c r="R39">
        <v>15.11</v>
      </c>
      <c r="S39">
        <v>-7.11</v>
      </c>
      <c r="T39">
        <v>15.31</v>
      </c>
      <c r="U39">
        <v>8.6999999999999993</v>
      </c>
      <c r="V39" s="1">
        <f>U39-S39</f>
        <v>15.809999999999999</v>
      </c>
      <c r="Y39">
        <v>40</v>
      </c>
      <c r="Z39" t="s">
        <v>109</v>
      </c>
      <c r="AA39" t="s">
        <v>148</v>
      </c>
      <c r="AB39" t="s">
        <v>147</v>
      </c>
      <c r="AC39">
        <v>2.64</v>
      </c>
      <c r="AD39">
        <v>0.85</v>
      </c>
      <c r="AE39">
        <v>0.51</v>
      </c>
      <c r="AF39">
        <v>2.52</v>
      </c>
      <c r="AG39">
        <v>31.99</v>
      </c>
    </row>
    <row r="40" spans="1:33">
      <c r="A40">
        <v>17</v>
      </c>
      <c r="B40" t="s">
        <v>54</v>
      </c>
      <c r="C40" t="s">
        <v>55</v>
      </c>
      <c r="D40" t="s">
        <v>16</v>
      </c>
      <c r="E40">
        <v>5436985890</v>
      </c>
      <c r="F40">
        <v>446176.6</v>
      </c>
      <c r="G40">
        <v>10.33</v>
      </c>
      <c r="H40">
        <v>16.399999999999999</v>
      </c>
      <c r="I40">
        <v>19.62</v>
      </c>
      <c r="J40">
        <v>17.899999999999999</v>
      </c>
      <c r="K40">
        <v>19.79</v>
      </c>
      <c r="L40" s="1">
        <f>K40-I40</f>
        <v>0.16999999999999815</v>
      </c>
      <c r="M40">
        <v>18.96</v>
      </c>
      <c r="N40">
        <v>18.7</v>
      </c>
      <c r="O40">
        <v>18.79</v>
      </c>
      <c r="P40">
        <v>29.95</v>
      </c>
      <c r="Q40" s="1">
        <f>P40-N40</f>
        <v>11.25</v>
      </c>
      <c r="R40">
        <v>18.920000000000002</v>
      </c>
      <c r="S40">
        <v>19.829999999999998</v>
      </c>
      <c r="T40">
        <v>22.36</v>
      </c>
      <c r="U40">
        <v>25.18</v>
      </c>
      <c r="V40" s="1">
        <f>U40-S40</f>
        <v>5.3500000000000014</v>
      </c>
      <c r="Y40">
        <v>1</v>
      </c>
      <c r="Z40" t="s">
        <v>9</v>
      </c>
      <c r="AA40" t="s">
        <v>144</v>
      </c>
      <c r="AB40" t="s">
        <v>194</v>
      </c>
      <c r="AC40">
        <v>0.3</v>
      </c>
      <c r="AD40">
        <v>7.29</v>
      </c>
      <c r="AE40">
        <v>4.84</v>
      </c>
      <c r="AF40">
        <v>-0.41</v>
      </c>
      <c r="AG40">
        <v>19.38</v>
      </c>
    </row>
    <row r="41" spans="1:33">
      <c r="A41">
        <v>24</v>
      </c>
      <c r="B41" t="s">
        <v>72</v>
      </c>
      <c r="C41" t="s">
        <v>73</v>
      </c>
      <c r="D41" t="s">
        <v>16</v>
      </c>
      <c r="E41">
        <v>12880206278</v>
      </c>
      <c r="F41">
        <v>225500.21</v>
      </c>
      <c r="G41">
        <v>5.22</v>
      </c>
      <c r="H41">
        <v>2.0099999999999998</v>
      </c>
      <c r="I41">
        <v>-24.55</v>
      </c>
      <c r="J41">
        <v>5.6</v>
      </c>
      <c r="K41">
        <v>31.13</v>
      </c>
      <c r="L41" s="1">
        <f>K41-I41</f>
        <v>55.68</v>
      </c>
      <c r="M41">
        <v>4.1900000000000004</v>
      </c>
      <c r="N41">
        <v>-14.51</v>
      </c>
      <c r="O41">
        <v>8.02</v>
      </c>
      <c r="P41">
        <v>25.24</v>
      </c>
      <c r="Q41" s="1">
        <f>P41-N41</f>
        <v>39.75</v>
      </c>
      <c r="R41">
        <v>6.73</v>
      </c>
      <c r="S41">
        <v>-4.54</v>
      </c>
      <c r="T41">
        <v>9.08</v>
      </c>
      <c r="U41">
        <v>12.33</v>
      </c>
      <c r="V41" s="1">
        <f>U41-S41</f>
        <v>16.87</v>
      </c>
      <c r="Y41">
        <v>6</v>
      </c>
      <c r="Z41" t="s">
        <v>24</v>
      </c>
      <c r="AA41" t="s">
        <v>146</v>
      </c>
      <c r="AB41" t="s">
        <v>190</v>
      </c>
      <c r="AC41">
        <v>-0.06</v>
      </c>
      <c r="AD41">
        <v>4.7</v>
      </c>
      <c r="AE41">
        <v>14.98</v>
      </c>
      <c r="AF41">
        <v>12.15</v>
      </c>
      <c r="AG41">
        <v>47.42</v>
      </c>
    </row>
    <row r="42" spans="1:33">
      <c r="A42">
        <v>30</v>
      </c>
      <c r="B42" t="s">
        <v>85</v>
      </c>
      <c r="C42" t="s">
        <v>86</v>
      </c>
      <c r="D42" t="s">
        <v>16</v>
      </c>
      <c r="E42">
        <v>9535928430</v>
      </c>
      <c r="F42">
        <v>161952.49</v>
      </c>
      <c r="G42">
        <v>3.75</v>
      </c>
      <c r="H42">
        <v>12.57</v>
      </c>
      <c r="I42">
        <v>21.25</v>
      </c>
      <c r="J42">
        <v>26.71</v>
      </c>
      <c r="K42">
        <v>22.06</v>
      </c>
      <c r="L42" s="1">
        <f>K42-I42</f>
        <v>0.80999999999999872</v>
      </c>
      <c r="M42">
        <v>23.57</v>
      </c>
      <c r="N42">
        <v>18.18</v>
      </c>
      <c r="O42">
        <v>22.73</v>
      </c>
      <c r="P42">
        <v>27.49</v>
      </c>
      <c r="Q42" s="1">
        <f>P42-N42</f>
        <v>9.3099999999999987</v>
      </c>
      <c r="R42">
        <v>18.32</v>
      </c>
      <c r="S42">
        <v>17.3</v>
      </c>
      <c r="T42">
        <v>21</v>
      </c>
      <c r="U42">
        <v>28.48</v>
      </c>
      <c r="V42" s="1">
        <f>U42-S42</f>
        <v>11.18</v>
      </c>
      <c r="Y42">
        <v>8</v>
      </c>
      <c r="Z42" t="s">
        <v>29</v>
      </c>
      <c r="AA42" t="s">
        <v>188</v>
      </c>
      <c r="AB42" t="s">
        <v>187</v>
      </c>
      <c r="AC42">
        <v>-1.37</v>
      </c>
      <c r="AD42">
        <v>9.39</v>
      </c>
      <c r="AE42">
        <v>10.87</v>
      </c>
      <c r="AF42">
        <v>5.78</v>
      </c>
      <c r="AG42">
        <v>1.93</v>
      </c>
    </row>
    <row r="43" spans="1:33">
      <c r="A43">
        <v>3</v>
      </c>
      <c r="B43" t="s">
        <v>14</v>
      </c>
      <c r="C43" t="s">
        <v>15</v>
      </c>
      <c r="D43" t="s">
        <v>16</v>
      </c>
      <c r="E43">
        <v>5139752272</v>
      </c>
      <c r="F43">
        <v>125818.44</v>
      </c>
      <c r="G43">
        <v>2.91</v>
      </c>
      <c r="H43">
        <v>3.19</v>
      </c>
      <c r="I43">
        <v>-89.24</v>
      </c>
      <c r="J43">
        <v>6.27</v>
      </c>
      <c r="K43">
        <v>38.79</v>
      </c>
      <c r="L43" s="1">
        <f>K43-I43</f>
        <v>128.03</v>
      </c>
      <c r="M43">
        <v>9.27</v>
      </c>
      <c r="N43">
        <v>-61.62</v>
      </c>
      <c r="O43">
        <v>9.68</v>
      </c>
      <c r="P43">
        <v>20.62</v>
      </c>
      <c r="Q43" s="1">
        <f>P43-N43</f>
        <v>82.24</v>
      </c>
      <c r="R43">
        <v>11.37</v>
      </c>
      <c r="S43">
        <v>-40.01</v>
      </c>
      <c r="T43">
        <v>12.04</v>
      </c>
      <c r="U43">
        <v>22.06</v>
      </c>
      <c r="V43" s="1">
        <f>U43-S43</f>
        <v>62.069999999999993</v>
      </c>
      <c r="Y43">
        <v>10</v>
      </c>
      <c r="Z43" t="s">
        <v>35</v>
      </c>
      <c r="AA43" t="s">
        <v>162</v>
      </c>
      <c r="AB43" t="s">
        <v>161</v>
      </c>
      <c r="AC43">
        <v>-0.03</v>
      </c>
      <c r="AD43">
        <v>-1.36</v>
      </c>
      <c r="AE43">
        <v>-1.47</v>
      </c>
      <c r="AF43">
        <v>2.08</v>
      </c>
      <c r="AG43">
        <v>10.119999999999999</v>
      </c>
    </row>
    <row r="44" spans="1:33">
      <c r="A44">
        <v>27</v>
      </c>
      <c r="B44" t="s">
        <v>78</v>
      </c>
      <c r="C44" t="s">
        <v>79</v>
      </c>
      <c r="D44" t="s">
        <v>16</v>
      </c>
      <c r="E44">
        <v>6020550370</v>
      </c>
      <c r="F44">
        <v>75423.8</v>
      </c>
      <c r="G44">
        <v>1.75</v>
      </c>
      <c r="H44">
        <v>19.96</v>
      </c>
      <c r="I44">
        <v>25.3</v>
      </c>
      <c r="J44">
        <v>15.44</v>
      </c>
      <c r="K44">
        <v>-2.21</v>
      </c>
      <c r="L44" s="1">
        <f>K44-I44</f>
        <v>-27.51</v>
      </c>
      <c r="M44">
        <v>21.26</v>
      </c>
      <c r="N44">
        <v>21.04</v>
      </c>
      <c r="O44">
        <v>26.44</v>
      </c>
      <c r="P44">
        <v>22.86</v>
      </c>
      <c r="Q44" s="1">
        <f>P44-N44</f>
        <v>1.8200000000000003</v>
      </c>
      <c r="R44">
        <v>19.87</v>
      </c>
      <c r="S44">
        <v>24.23</v>
      </c>
      <c r="T44">
        <v>22.5</v>
      </c>
      <c r="U44">
        <v>29.44</v>
      </c>
      <c r="V44" s="1">
        <f>U44-S44</f>
        <v>5.2100000000000009</v>
      </c>
      <c r="Y44">
        <v>14</v>
      </c>
      <c r="Z44" t="s">
        <v>46</v>
      </c>
      <c r="AA44" t="s">
        <v>165</v>
      </c>
      <c r="AB44" t="s">
        <v>164</v>
      </c>
      <c r="AC44">
        <v>1.63</v>
      </c>
      <c r="AD44">
        <v>2.77</v>
      </c>
      <c r="AE44">
        <v>13.09</v>
      </c>
      <c r="AF44">
        <v>2.31</v>
      </c>
      <c r="AG44">
        <v>11.74</v>
      </c>
    </row>
    <row r="45" spans="1:33">
      <c r="A45">
        <v>49</v>
      </c>
      <c r="B45" t="s">
        <v>128</v>
      </c>
      <c r="C45" t="s">
        <v>129</v>
      </c>
      <c r="D45" t="s">
        <v>16</v>
      </c>
      <c r="E45">
        <v>4623905770</v>
      </c>
      <c r="F45">
        <v>42752.63</v>
      </c>
      <c r="G45">
        <v>0.99</v>
      </c>
      <c r="H45">
        <v>23.4</v>
      </c>
      <c r="I45">
        <v>25.62</v>
      </c>
      <c r="J45">
        <v>15.8</v>
      </c>
      <c r="K45">
        <v>-21.42</v>
      </c>
      <c r="L45" s="1">
        <f>K45-I45</f>
        <v>-47.040000000000006</v>
      </c>
      <c r="M45">
        <v>20.54</v>
      </c>
      <c r="N45">
        <v>24.34</v>
      </c>
      <c r="O45">
        <v>26.04</v>
      </c>
      <c r="P45">
        <v>14.75</v>
      </c>
      <c r="Q45" s="1">
        <f>P45-N45</f>
        <v>-9.59</v>
      </c>
      <c r="R45">
        <v>19.57</v>
      </c>
      <c r="S45">
        <v>20.440000000000001</v>
      </c>
      <c r="T45">
        <v>28.12</v>
      </c>
      <c r="U45">
        <v>28.02</v>
      </c>
      <c r="V45" s="1">
        <f>U45-S45</f>
        <v>7.5799999999999983</v>
      </c>
      <c r="Y45">
        <v>24</v>
      </c>
      <c r="Z45" t="s">
        <v>73</v>
      </c>
      <c r="AA45" t="s">
        <v>146</v>
      </c>
      <c r="AB45" t="s">
        <v>145</v>
      </c>
      <c r="AC45">
        <v>1.91</v>
      </c>
      <c r="AD45">
        <v>6.66</v>
      </c>
      <c r="AE45">
        <v>15.53</v>
      </c>
      <c r="AF45">
        <v>12.33</v>
      </c>
      <c r="AG45">
        <v>21.53</v>
      </c>
    </row>
    <row r="46" spans="1:33">
      <c r="A46">
        <v>33</v>
      </c>
      <c r="B46" t="s">
        <v>92</v>
      </c>
      <c r="C46" t="s">
        <v>93</v>
      </c>
      <c r="D46" t="s">
        <v>44</v>
      </c>
      <c r="E46">
        <v>1510400300</v>
      </c>
      <c r="F46">
        <v>90777.11</v>
      </c>
      <c r="G46">
        <v>2.1</v>
      </c>
      <c r="H46">
        <v>17.22</v>
      </c>
      <c r="I46">
        <v>4.93</v>
      </c>
      <c r="J46">
        <v>14.79</v>
      </c>
      <c r="K46">
        <v>-19.84</v>
      </c>
      <c r="L46" s="1">
        <f>K46-I46</f>
        <v>-24.77</v>
      </c>
      <c r="M46">
        <v>16.25</v>
      </c>
      <c r="N46">
        <v>27.44</v>
      </c>
      <c r="O46">
        <v>20.51</v>
      </c>
      <c r="P46">
        <v>24.69</v>
      </c>
      <c r="Q46" s="1">
        <f>P46-N46</f>
        <v>-2.75</v>
      </c>
      <c r="R46">
        <v>12.49</v>
      </c>
      <c r="S46">
        <v>26.12</v>
      </c>
      <c r="T46">
        <v>17.47</v>
      </c>
      <c r="U46">
        <v>32.4</v>
      </c>
      <c r="V46" s="1">
        <f>U46-S46</f>
        <v>6.2799999999999976</v>
      </c>
      <c r="Y46">
        <v>13</v>
      </c>
      <c r="Z46" t="s">
        <v>185</v>
      </c>
      <c r="AA46" t="s">
        <v>146</v>
      </c>
      <c r="AB46" t="s">
        <v>184</v>
      </c>
      <c r="AC46">
        <v>-0.08</v>
      </c>
      <c r="AD46">
        <v>15.6</v>
      </c>
      <c r="AE46">
        <v>33.61</v>
      </c>
      <c r="AF46">
        <v>2.76</v>
      </c>
      <c r="AG46">
        <v>22.29</v>
      </c>
    </row>
    <row r="47" spans="1:33">
      <c r="A47">
        <v>32</v>
      </c>
      <c r="B47" t="s">
        <v>90</v>
      </c>
      <c r="C47" t="s">
        <v>91</v>
      </c>
      <c r="D47" t="s">
        <v>44</v>
      </c>
      <c r="E47">
        <v>6215962720</v>
      </c>
      <c r="F47">
        <v>60223.35</v>
      </c>
      <c r="G47">
        <v>1.39</v>
      </c>
      <c r="H47">
        <v>9.93</v>
      </c>
      <c r="I47">
        <v>102.59</v>
      </c>
      <c r="J47">
        <v>23.49</v>
      </c>
      <c r="K47">
        <v>-5.48</v>
      </c>
      <c r="L47" s="1">
        <f>K47-I47</f>
        <v>-108.07000000000001</v>
      </c>
      <c r="M47">
        <v>8.83</v>
      </c>
      <c r="N47">
        <v>37.619999999999997</v>
      </c>
      <c r="O47">
        <v>15.64</v>
      </c>
      <c r="P47">
        <v>4.8499999999999996</v>
      </c>
      <c r="Q47" s="1">
        <f>P47-N47</f>
        <v>-32.769999999999996</v>
      </c>
      <c r="R47">
        <v>6.04</v>
      </c>
      <c r="S47">
        <v>14.77</v>
      </c>
      <c r="T47">
        <v>14.92</v>
      </c>
      <c r="U47">
        <v>6.22</v>
      </c>
      <c r="V47" s="1">
        <f>U47-S47</f>
        <v>-8.5500000000000007</v>
      </c>
      <c r="Y47">
        <v>17</v>
      </c>
      <c r="Z47" t="s">
        <v>55</v>
      </c>
      <c r="AA47" t="s">
        <v>146</v>
      </c>
      <c r="AB47" t="s">
        <v>145</v>
      </c>
      <c r="AC47">
        <v>1.27</v>
      </c>
      <c r="AD47">
        <v>5.86</v>
      </c>
      <c r="AE47">
        <v>7.25</v>
      </c>
      <c r="AF47">
        <v>7.51</v>
      </c>
      <c r="AG47">
        <v>29.69</v>
      </c>
    </row>
    <row r="48" spans="1:33">
      <c r="A48">
        <v>41</v>
      </c>
      <c r="B48" t="s">
        <v>110</v>
      </c>
      <c r="C48" t="s">
        <v>111</v>
      </c>
      <c r="D48" t="s">
        <v>44</v>
      </c>
      <c r="E48">
        <v>5774697388</v>
      </c>
      <c r="F48">
        <v>32278.68</v>
      </c>
      <c r="G48">
        <v>0.75</v>
      </c>
      <c r="H48">
        <v>9.24</v>
      </c>
      <c r="I48">
        <v>20.59</v>
      </c>
      <c r="J48">
        <v>64.36</v>
      </c>
      <c r="K48">
        <v>-49.02</v>
      </c>
      <c r="L48" s="1">
        <f>K48-I48</f>
        <v>-69.61</v>
      </c>
      <c r="M48">
        <v>3.84</v>
      </c>
      <c r="N48">
        <v>-14.92</v>
      </c>
      <c r="O48">
        <v>17.579999999999998</v>
      </c>
      <c r="P48">
        <v>-20.66</v>
      </c>
      <c r="Q48" s="1">
        <f>P48-N48</f>
        <v>-5.74</v>
      </c>
      <c r="R48">
        <v>9.31</v>
      </c>
      <c r="S48">
        <v>-2.91</v>
      </c>
      <c r="T48">
        <v>19.23</v>
      </c>
      <c r="U48">
        <v>-14.27</v>
      </c>
      <c r="V48" s="1">
        <f>U48-S48</f>
        <v>-11.36</v>
      </c>
      <c r="Y48">
        <v>35</v>
      </c>
      <c r="Z48" t="s">
        <v>167</v>
      </c>
      <c r="AA48" t="s">
        <v>165</v>
      </c>
      <c r="AB48" t="s">
        <v>164</v>
      </c>
      <c r="AC48">
        <v>3.28</v>
      </c>
      <c r="AD48">
        <v>3.72</v>
      </c>
      <c r="AE48">
        <v>15.56</v>
      </c>
      <c r="AF48">
        <v>6.23</v>
      </c>
      <c r="AG48">
        <v>2.85</v>
      </c>
    </row>
    <row r="49" spans="1:33">
      <c r="A49">
        <v>13</v>
      </c>
      <c r="B49" t="s">
        <v>42</v>
      </c>
      <c r="C49" t="s">
        <v>43</v>
      </c>
      <c r="D49" t="s">
        <v>44</v>
      </c>
      <c r="E49">
        <v>272747500</v>
      </c>
      <c r="F49">
        <v>27638.16</v>
      </c>
      <c r="G49">
        <v>0.64</v>
      </c>
      <c r="H49">
        <v>27.46</v>
      </c>
      <c r="I49">
        <v>17.34</v>
      </c>
      <c r="J49">
        <v>31.27</v>
      </c>
      <c r="K49">
        <v>-30.41</v>
      </c>
      <c r="L49" s="1">
        <f>K49-I49</f>
        <v>-47.75</v>
      </c>
      <c r="M49" t="s">
        <v>133</v>
      </c>
      <c r="N49" t="s">
        <v>133</v>
      </c>
      <c r="O49" t="s">
        <v>133</v>
      </c>
      <c r="P49">
        <v>48.68</v>
      </c>
      <c r="R49" t="s">
        <v>133</v>
      </c>
      <c r="S49" t="s">
        <v>133</v>
      </c>
      <c r="T49" t="s">
        <v>133</v>
      </c>
      <c r="U49">
        <v>44.51</v>
      </c>
      <c r="Y49">
        <v>44</v>
      </c>
      <c r="Z49" t="s">
        <v>117</v>
      </c>
      <c r="AA49" t="s">
        <v>157</v>
      </c>
      <c r="AB49" t="s">
        <v>156</v>
      </c>
      <c r="AC49">
        <v>1</v>
      </c>
      <c r="AD49">
        <v>4.18</v>
      </c>
      <c r="AE49">
        <v>5.61</v>
      </c>
      <c r="AF49">
        <v>17.79</v>
      </c>
      <c r="AG49">
        <v>40.67</v>
      </c>
    </row>
    <row r="50" spans="1:33">
      <c r="A50">
        <v>4</v>
      </c>
      <c r="B50" t="s">
        <v>17</v>
      </c>
      <c r="C50" t="s">
        <v>18</v>
      </c>
      <c r="D50" t="s">
        <v>19</v>
      </c>
      <c r="E50">
        <v>2893670200</v>
      </c>
      <c r="F50">
        <v>39448.879999999997</v>
      </c>
      <c r="G50">
        <v>0.91</v>
      </c>
      <c r="H50">
        <v>15.61</v>
      </c>
      <c r="I50">
        <v>3.42</v>
      </c>
      <c r="J50">
        <v>14.39</v>
      </c>
      <c r="K50">
        <v>2.5499999999999998</v>
      </c>
      <c r="L50" s="1">
        <f>K50-I50</f>
        <v>-0.87000000000000011</v>
      </c>
      <c r="M50">
        <v>5.2</v>
      </c>
      <c r="N50">
        <v>11.72</v>
      </c>
      <c r="O50">
        <v>22.56</v>
      </c>
      <c r="P50">
        <v>9.89</v>
      </c>
      <c r="Q50" s="1">
        <f>P50-N50</f>
        <v>-1.83</v>
      </c>
      <c r="R50">
        <v>4.66</v>
      </c>
      <c r="S50">
        <v>6.06</v>
      </c>
      <c r="T50">
        <v>20.420000000000002</v>
      </c>
      <c r="U50">
        <v>8.89</v>
      </c>
      <c r="V50" s="1">
        <f>U50-S50</f>
        <v>2.830000000000001</v>
      </c>
      <c r="Y50">
        <v>29</v>
      </c>
      <c r="Z50" t="s">
        <v>83</v>
      </c>
      <c r="AA50" t="s">
        <v>150</v>
      </c>
      <c r="AB50" t="s">
        <v>158</v>
      </c>
      <c r="AC50">
        <v>0.47</v>
      </c>
      <c r="AD50">
        <v>0.52</v>
      </c>
      <c r="AE50">
        <v>7.92</v>
      </c>
      <c r="AF50">
        <v>-1.74</v>
      </c>
      <c r="AG50">
        <v>31.83</v>
      </c>
    </row>
    <row r="51" spans="1:33">
      <c r="A51">
        <v>18</v>
      </c>
      <c r="B51" t="s">
        <v>56</v>
      </c>
      <c r="C51" t="s">
        <v>57</v>
      </c>
      <c r="D51" t="s">
        <v>19</v>
      </c>
      <c r="E51">
        <v>399438678</v>
      </c>
      <c r="F51">
        <v>34117.360000000001</v>
      </c>
      <c r="G51">
        <v>0.79</v>
      </c>
      <c r="H51">
        <v>13.09</v>
      </c>
      <c r="I51">
        <v>9.48</v>
      </c>
      <c r="J51">
        <v>16.37</v>
      </c>
      <c r="K51">
        <v>-24.86</v>
      </c>
      <c r="L51" s="1">
        <f>K51-I51</f>
        <v>-34.340000000000003</v>
      </c>
      <c r="M51">
        <v>5.32</v>
      </c>
      <c r="N51">
        <v>15.73</v>
      </c>
      <c r="O51">
        <v>21.61</v>
      </c>
      <c r="P51">
        <v>-0.92</v>
      </c>
      <c r="Q51" s="1">
        <f>P51-N51</f>
        <v>-16.650000000000002</v>
      </c>
      <c r="R51">
        <v>6.28</v>
      </c>
      <c r="S51">
        <v>11.79</v>
      </c>
      <c r="T51">
        <v>18.63</v>
      </c>
      <c r="U51">
        <v>5.18</v>
      </c>
      <c r="V51" s="1">
        <f>U51-S51</f>
        <v>-6.6099999999999994</v>
      </c>
      <c r="Y51">
        <v>34</v>
      </c>
      <c r="Z51" t="s">
        <v>169</v>
      </c>
      <c r="AA51" t="s">
        <v>165</v>
      </c>
      <c r="AB51" t="s">
        <v>168</v>
      </c>
      <c r="AC51">
        <v>2.86</v>
      </c>
      <c r="AD51">
        <v>3.84</v>
      </c>
      <c r="AE51">
        <v>16</v>
      </c>
      <c r="AF51">
        <v>10.14</v>
      </c>
      <c r="AG51">
        <v>-0.74</v>
      </c>
    </row>
    <row r="52" spans="1:33">
      <c r="A52">
        <v>19</v>
      </c>
      <c r="B52" t="s">
        <v>58</v>
      </c>
      <c r="C52" t="s">
        <v>59</v>
      </c>
      <c r="D52" t="s">
        <v>60</v>
      </c>
      <c r="E52">
        <v>2245512385</v>
      </c>
      <c r="F52">
        <v>28571.34</v>
      </c>
      <c r="G52">
        <v>0.66</v>
      </c>
      <c r="H52">
        <v>14.96</v>
      </c>
      <c r="I52">
        <v>219.95</v>
      </c>
      <c r="J52">
        <v>19.059999999999999</v>
      </c>
      <c r="K52">
        <v>-11.49</v>
      </c>
      <c r="L52" s="1">
        <f>K52-I52</f>
        <v>-231.44</v>
      </c>
      <c r="M52">
        <v>3.37</v>
      </c>
      <c r="N52">
        <v>87.57</v>
      </c>
      <c r="O52">
        <v>9.9499999999999993</v>
      </c>
      <c r="P52">
        <v>33.369999999999997</v>
      </c>
      <c r="Q52" s="1">
        <f>P52-N52</f>
        <v>-54.199999999999996</v>
      </c>
      <c r="R52">
        <v>7.51</v>
      </c>
      <c r="S52">
        <v>11.55</v>
      </c>
      <c r="T52">
        <v>6.32</v>
      </c>
      <c r="U52">
        <v>11.54</v>
      </c>
      <c r="V52" s="1">
        <f>U52-S52</f>
        <v>-1.0000000000001563E-2</v>
      </c>
      <c r="Y52">
        <v>41</v>
      </c>
      <c r="Z52" t="s">
        <v>111</v>
      </c>
      <c r="AA52" t="s">
        <v>160</v>
      </c>
      <c r="AB52" t="s">
        <v>159</v>
      </c>
      <c r="AC52">
        <v>0.25</v>
      </c>
      <c r="AD52">
        <v>-0.66</v>
      </c>
      <c r="AE52">
        <v>11.35</v>
      </c>
      <c r="AF52">
        <v>7.82</v>
      </c>
      <c r="AG52">
        <v>18.829999999999998</v>
      </c>
    </row>
    <row r="53" spans="1:33">
      <c r="L53" s="1">
        <f>SUM(L4:L52)</f>
        <v>-909.7</v>
      </c>
      <c r="Q53" s="1">
        <f>SUM(Q4:Q52)</f>
        <v>75.729999999999961</v>
      </c>
      <c r="V53" s="1">
        <f>SUM(V4:V52)</f>
        <v>251.64999999999986</v>
      </c>
    </row>
    <row r="55" spans="1:33">
      <c r="A55">
        <v>38</v>
      </c>
      <c r="B55" t="s">
        <v>104</v>
      </c>
      <c r="C55" t="s">
        <v>105</v>
      </c>
      <c r="D55" t="s">
        <v>16</v>
      </c>
      <c r="E55">
        <v>8924587534</v>
      </c>
      <c r="F55">
        <v>100848.73</v>
      </c>
      <c r="G55">
        <v>2.34</v>
      </c>
      <c r="H55">
        <v>-0.64</v>
      </c>
      <c r="I55">
        <v>-1787.47</v>
      </c>
      <c r="J55">
        <v>1.0900000000000001</v>
      </c>
      <c r="K55">
        <v>17.62</v>
      </c>
      <c r="L55" s="1">
        <f>K55-I55</f>
        <v>1805.09</v>
      </c>
      <c r="M55">
        <v>3.26</v>
      </c>
      <c r="N55">
        <v>-160.76</v>
      </c>
      <c r="O55">
        <v>2.12</v>
      </c>
      <c r="P55">
        <v>17.21</v>
      </c>
      <c r="Q55" s="1">
        <f>P55-N55</f>
        <v>177.97</v>
      </c>
      <c r="R55">
        <v>6.39</v>
      </c>
      <c r="S55">
        <v>-172.11</v>
      </c>
      <c r="T55">
        <v>4.72</v>
      </c>
      <c r="U55">
        <v>12.51</v>
      </c>
      <c r="V55" s="1">
        <f>U55-S55</f>
        <v>184.62</v>
      </c>
    </row>
  </sheetData>
  <sortState ref="A4:AG52">
    <sortCondition descending="1" ref="D4:D5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nifty50_mcwb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2019-03-16T08:31:36Z</dcterms:created>
  <dcterms:modified xsi:type="dcterms:W3CDTF">2019-03-16T09:10:12Z</dcterms:modified>
</cp:coreProperties>
</file>