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ding and Investment\Equity Valuations\Clothing\Page Industries\"/>
    </mc:Choice>
  </mc:AlternateContent>
  <xr:revisionPtr revIDLastSave="0" documentId="8_{ADB1365A-3D0F-4AAD-B537-D5D2D0EFA39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AGEIND.NS" sheetId="1" r:id="rId1"/>
  </sheets>
  <calcPr calcId="181029" iterate="1"/>
</workbook>
</file>

<file path=xl/calcChain.xml><?xml version="1.0" encoding="utf-8"?>
<calcChain xmlns="http://schemas.openxmlformats.org/spreadsheetml/2006/main">
  <c r="F4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3" i="1"/>
  <c r="F2" i="1" s="1"/>
</calcChain>
</file>

<file path=xl/sharedStrings.xml><?xml version="1.0" encoding="utf-8"?>
<sst xmlns="http://schemas.openxmlformats.org/spreadsheetml/2006/main" count="9" uniqueCount="7">
  <si>
    <t>Date</t>
  </si>
  <si>
    <t>Page Industries (Adj Close)</t>
  </si>
  <si>
    <t>NIFTY 50 (Adj Close)</t>
  </si>
  <si>
    <t>Log Change (%)</t>
  </si>
  <si>
    <t>-</t>
  </si>
  <si>
    <t>Page Industries Beta (5-year)</t>
  </si>
  <si>
    <t>NIFTY 50 CAGR (5-year)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</si>
</sst>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₹-4009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4" fontId="0" fillId="33" borderId="10" xfId="0" applyNumberFormat="1" applyFill="1" applyBorder="1" applyAlignment="1">
      <alignment horizontal="center" vertical="center"/>
    </xf>
    <xf numFmtId="10" fontId="0" fillId="33" borderId="10" xfId="1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2" fontId="0" fillId="33" borderId="10" xfId="0" applyNumberForma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3"/>
  <sheetViews>
    <sheetView tabSelected="1" workbookViewId="0"/>
  </sheetViews>
  <sheetFormatPr defaultRowHeight="15" x14ac:dyDescent="0.25"/>
  <cols>
    <col min="1" max="1" width="10.42578125" style="1" bestFit="1" customWidth="1"/>
    <col min="2" max="2" width="25.140625" style="1" bestFit="1" customWidth="1"/>
    <col min="3" max="3" width="14.5703125" style="1" bestFit="1" customWidth="1"/>
    <col min="4" max="4" width="19" style="1" bestFit="1" customWidth="1"/>
    <col min="5" max="5" width="14.5703125" style="1" bestFit="1" customWidth="1"/>
    <col min="6" max="6" width="27" style="1" bestFit="1" customWidth="1"/>
    <col min="7" max="16384" width="9.140625" style="1"/>
  </cols>
  <sheetData>
    <row r="1" spans="1:6" x14ac:dyDescent="0.25">
      <c r="A1" s="5" t="s">
        <v>0</v>
      </c>
      <c r="B1" s="5" t="s">
        <v>1</v>
      </c>
      <c r="C1" s="5" t="s">
        <v>3</v>
      </c>
      <c r="D1" s="5" t="s">
        <v>2</v>
      </c>
      <c r="E1" s="5" t="s">
        <v>3</v>
      </c>
      <c r="F1" s="5" t="s">
        <v>5</v>
      </c>
    </row>
    <row r="2" spans="1:6" x14ac:dyDescent="0.25">
      <c r="A2" s="3">
        <v>41686</v>
      </c>
      <c r="B2" s="6">
        <v>5392.6274409999996</v>
      </c>
      <c r="C2" s="2" t="s">
        <v>4</v>
      </c>
      <c r="D2" s="7">
        <v>6155.4501950000003</v>
      </c>
      <c r="E2" s="2" t="s">
        <v>4</v>
      </c>
      <c r="F2" s="7">
        <f>SLOPE(C3:C263,E3:E263)</f>
        <v>0.57570353972355326</v>
      </c>
    </row>
    <row r="3" spans="1:6" x14ac:dyDescent="0.25">
      <c r="A3" s="3">
        <v>41693</v>
      </c>
      <c r="B3" s="6">
        <v>5685.9833980000003</v>
      </c>
      <c r="C3" s="4">
        <f>LN(B3/B2)</f>
        <v>5.2971361410792769E-2</v>
      </c>
      <c r="D3" s="7">
        <v>6276.9501950000003</v>
      </c>
      <c r="E3" s="4">
        <f>LN(D3/D2)</f>
        <v>1.9546324846262505E-2</v>
      </c>
      <c r="F3" s="5" t="s">
        <v>6</v>
      </c>
    </row>
    <row r="4" spans="1:6" x14ac:dyDescent="0.25">
      <c r="A4" s="3">
        <v>41700</v>
      </c>
      <c r="B4" s="6">
        <v>6106.0039059999999</v>
      </c>
      <c r="C4" s="4">
        <f t="shared" ref="C4:C67" si="0">LN(B4/B3)</f>
        <v>7.126844058961801E-2</v>
      </c>
      <c r="D4" s="7">
        <v>6526.6499020000001</v>
      </c>
      <c r="E4" s="4">
        <f t="shared" ref="E4:E67" si="1">LN(D4/D3)</f>
        <v>3.900955500842971E-2</v>
      </c>
      <c r="F4" s="4">
        <f>(D263/D3)^(1/((A263-A3)/365))-1</f>
        <v>0.11353534355409645</v>
      </c>
    </row>
    <row r="5" spans="1:6" x14ac:dyDescent="0.25">
      <c r="A5" s="3">
        <v>41707</v>
      </c>
      <c r="B5" s="6">
        <v>6330.9072269999997</v>
      </c>
      <c r="C5" s="4">
        <f t="shared" si="0"/>
        <v>3.6171013676305951E-2</v>
      </c>
      <c r="D5" s="7">
        <v>6504.2001950000003</v>
      </c>
      <c r="E5" s="4">
        <f t="shared" si="1"/>
        <v>-3.4456277286257731E-3</v>
      </c>
    </row>
    <row r="6" spans="1:6" x14ac:dyDescent="0.25">
      <c r="A6" s="3">
        <v>41714</v>
      </c>
      <c r="B6" s="6">
        <v>6393.685547</v>
      </c>
      <c r="C6" s="4">
        <f t="shared" si="0"/>
        <v>9.8673223539341506E-3</v>
      </c>
      <c r="D6" s="7">
        <v>6493.2001950000003</v>
      </c>
      <c r="E6" s="4">
        <f t="shared" si="1"/>
        <v>-1.6926465748890829E-3</v>
      </c>
    </row>
    <row r="7" spans="1:6" x14ac:dyDescent="0.25">
      <c r="A7" s="3">
        <v>41721</v>
      </c>
      <c r="B7" s="6">
        <v>6254.1313479999999</v>
      </c>
      <c r="C7" s="4">
        <f t="shared" si="0"/>
        <v>-2.2068608987705823E-2</v>
      </c>
      <c r="D7" s="7">
        <v>6695.8999020000001</v>
      </c>
      <c r="E7" s="4">
        <f t="shared" si="1"/>
        <v>3.073987866473692E-2</v>
      </c>
    </row>
    <row r="8" spans="1:6" x14ac:dyDescent="0.25">
      <c r="A8" s="3">
        <v>41728</v>
      </c>
      <c r="B8" s="6">
        <v>5753.3149409999996</v>
      </c>
      <c r="C8" s="4">
        <f t="shared" si="0"/>
        <v>-8.3466060885052054E-2</v>
      </c>
      <c r="D8" s="7">
        <v>6694.3500979999999</v>
      </c>
      <c r="E8" s="4">
        <f t="shared" si="1"/>
        <v>-2.314824602857928E-4</v>
      </c>
    </row>
    <row r="9" spans="1:6" x14ac:dyDescent="0.25">
      <c r="A9" s="3">
        <v>41735</v>
      </c>
      <c r="B9" s="6">
        <v>5436.4711909999996</v>
      </c>
      <c r="C9" s="4">
        <f t="shared" si="0"/>
        <v>-5.6646027908453175E-2</v>
      </c>
      <c r="D9" s="7">
        <v>6776.2998049999997</v>
      </c>
      <c r="E9" s="4">
        <f t="shared" si="1"/>
        <v>1.2167299810415443E-2</v>
      </c>
    </row>
    <row r="10" spans="1:6" x14ac:dyDescent="0.25">
      <c r="A10" s="3">
        <v>41742</v>
      </c>
      <c r="B10" s="6">
        <v>5540.8081050000001</v>
      </c>
      <c r="C10" s="4">
        <f t="shared" si="0"/>
        <v>1.9010185189940212E-2</v>
      </c>
      <c r="D10" s="7">
        <v>6779.3999020000001</v>
      </c>
      <c r="E10" s="4">
        <f t="shared" si="1"/>
        <v>4.5738650472552201E-4</v>
      </c>
    </row>
    <row r="11" spans="1:6" x14ac:dyDescent="0.25">
      <c r="A11" s="3">
        <v>41749</v>
      </c>
      <c r="B11" s="6">
        <v>5614.9223629999997</v>
      </c>
      <c r="C11" s="4">
        <f t="shared" si="0"/>
        <v>1.328740393055006E-2</v>
      </c>
      <c r="D11" s="7">
        <v>6782.75</v>
      </c>
      <c r="E11" s="4">
        <f t="shared" si="1"/>
        <v>4.9403643114800185E-4</v>
      </c>
    </row>
    <row r="12" spans="1:6" x14ac:dyDescent="0.25">
      <c r="A12" s="3">
        <v>41756</v>
      </c>
      <c r="B12" s="6">
        <v>5684.2890630000002</v>
      </c>
      <c r="C12" s="4">
        <f t="shared" si="0"/>
        <v>1.2278303120561258E-2</v>
      </c>
      <c r="D12" s="7">
        <v>6694.7998049999997</v>
      </c>
      <c r="E12" s="4">
        <f t="shared" si="1"/>
        <v>-1.305154790644808E-2</v>
      </c>
    </row>
    <row r="13" spans="1:6" x14ac:dyDescent="0.25">
      <c r="A13" s="3">
        <v>41763</v>
      </c>
      <c r="B13" s="6">
        <v>5686.1772460000002</v>
      </c>
      <c r="C13" s="4">
        <f t="shared" si="0"/>
        <v>3.3212059488912867E-4</v>
      </c>
      <c r="D13" s="7">
        <v>6858.7998049999997</v>
      </c>
      <c r="E13" s="4">
        <f t="shared" si="1"/>
        <v>2.4201394361667763E-2</v>
      </c>
    </row>
    <row r="14" spans="1:6" x14ac:dyDescent="0.25">
      <c r="A14" s="3">
        <v>41770</v>
      </c>
      <c r="B14" s="6">
        <v>5782.0878910000001</v>
      </c>
      <c r="C14" s="4">
        <f t="shared" si="0"/>
        <v>1.6726659178087477E-2</v>
      </c>
      <c r="D14" s="7">
        <v>7203</v>
      </c>
      <c r="E14" s="4">
        <f t="shared" si="1"/>
        <v>4.8965135015296445E-2</v>
      </c>
    </row>
    <row r="15" spans="1:6" x14ac:dyDescent="0.25">
      <c r="A15" s="3">
        <v>41777</v>
      </c>
      <c r="B15" s="6">
        <v>5602.5698240000002</v>
      </c>
      <c r="C15" s="4">
        <f t="shared" si="0"/>
        <v>-3.1539454651327598E-2</v>
      </c>
      <c r="D15" s="7">
        <v>7367.1000979999999</v>
      </c>
      <c r="E15" s="4">
        <f t="shared" si="1"/>
        <v>2.2526549050132124E-2</v>
      </c>
    </row>
    <row r="16" spans="1:6" x14ac:dyDescent="0.25">
      <c r="A16" s="3">
        <v>41784</v>
      </c>
      <c r="B16" s="6">
        <v>6262.5585940000001</v>
      </c>
      <c r="C16" s="4">
        <f t="shared" si="0"/>
        <v>0.11136343307169003</v>
      </c>
      <c r="D16" s="7">
        <v>7229.9501950000003</v>
      </c>
      <c r="E16" s="4">
        <f t="shared" si="1"/>
        <v>-1.8792007468779574E-2</v>
      </c>
    </row>
    <row r="17" spans="1:5" x14ac:dyDescent="0.25">
      <c r="A17" s="3">
        <v>41791</v>
      </c>
      <c r="B17" s="6">
        <v>5894.3222660000001</v>
      </c>
      <c r="C17" s="4">
        <f t="shared" si="0"/>
        <v>-6.0599262914165834E-2</v>
      </c>
      <c r="D17" s="7">
        <v>7583.3999020000001</v>
      </c>
      <c r="E17" s="4">
        <f t="shared" si="1"/>
        <v>4.7729487487456548E-2</v>
      </c>
    </row>
    <row r="18" spans="1:5" x14ac:dyDescent="0.25">
      <c r="A18" s="3">
        <v>41798</v>
      </c>
      <c r="B18" s="6">
        <v>5821.6972660000001</v>
      </c>
      <c r="C18" s="4">
        <f t="shared" si="0"/>
        <v>-1.239771409129576E-2</v>
      </c>
      <c r="D18" s="7">
        <v>7542.1000979999999</v>
      </c>
      <c r="E18" s="4">
        <f t="shared" si="1"/>
        <v>-5.4609641515706436E-3</v>
      </c>
    </row>
    <row r="19" spans="1:5" x14ac:dyDescent="0.25">
      <c r="A19" s="3">
        <v>41805</v>
      </c>
      <c r="B19" s="6">
        <v>6283.4443359999996</v>
      </c>
      <c r="C19" s="4">
        <f t="shared" si="0"/>
        <v>7.6326445587664105E-2</v>
      </c>
      <c r="D19" s="7">
        <v>7511.4501950000003</v>
      </c>
      <c r="E19" s="4">
        <f t="shared" si="1"/>
        <v>-4.0721218260051043E-3</v>
      </c>
    </row>
    <row r="20" spans="1:5" x14ac:dyDescent="0.25">
      <c r="A20" s="3">
        <v>41812</v>
      </c>
      <c r="B20" s="6">
        <v>7194.7451170000004</v>
      </c>
      <c r="C20" s="4">
        <f t="shared" si="0"/>
        <v>0.13543262341771631</v>
      </c>
      <c r="D20" s="7">
        <v>7508.7998049999997</v>
      </c>
      <c r="E20" s="4">
        <f t="shared" si="1"/>
        <v>-3.5290890997269456E-4</v>
      </c>
    </row>
    <row r="21" spans="1:5" x14ac:dyDescent="0.25">
      <c r="A21" s="3">
        <v>41819</v>
      </c>
      <c r="B21" s="6">
        <v>6974.8481449999999</v>
      </c>
      <c r="C21" s="4">
        <f t="shared" si="0"/>
        <v>-3.1040358550211596E-2</v>
      </c>
      <c r="D21" s="7">
        <v>7751.6000979999999</v>
      </c>
      <c r="E21" s="4">
        <f t="shared" si="1"/>
        <v>3.1823646224021833E-2</v>
      </c>
    </row>
    <row r="22" spans="1:5" x14ac:dyDescent="0.25">
      <c r="A22" s="3">
        <v>41826</v>
      </c>
      <c r="B22" s="6">
        <v>7690.4858400000003</v>
      </c>
      <c r="C22" s="4">
        <f t="shared" si="0"/>
        <v>9.7673403531077563E-2</v>
      </c>
      <c r="D22" s="7">
        <v>7459.6000979999999</v>
      </c>
      <c r="E22" s="4">
        <f t="shared" si="1"/>
        <v>-3.8397479699920654E-2</v>
      </c>
    </row>
    <row r="23" spans="1:5" x14ac:dyDescent="0.25">
      <c r="A23" s="3">
        <v>41833</v>
      </c>
      <c r="B23" s="6">
        <v>7581.8007809999999</v>
      </c>
      <c r="C23" s="4">
        <f t="shared" si="0"/>
        <v>-1.4233218183588827E-2</v>
      </c>
      <c r="D23" s="7">
        <v>7663.8999020000001</v>
      </c>
      <c r="E23" s="4">
        <f t="shared" si="1"/>
        <v>2.7019173166920752E-2</v>
      </c>
    </row>
    <row r="24" spans="1:5" x14ac:dyDescent="0.25">
      <c r="A24" s="3">
        <v>41840</v>
      </c>
      <c r="B24" s="6">
        <v>7682.6186520000001</v>
      </c>
      <c r="C24" s="4">
        <f t="shared" si="0"/>
        <v>1.3209717863159944E-2</v>
      </c>
      <c r="D24" s="7">
        <v>7790.4501950000003</v>
      </c>
      <c r="E24" s="4">
        <f t="shared" si="1"/>
        <v>1.6377669832519579E-2</v>
      </c>
    </row>
    <row r="25" spans="1:5" x14ac:dyDescent="0.25">
      <c r="A25" s="3">
        <v>41847</v>
      </c>
      <c r="B25" s="6">
        <v>7728.4643550000001</v>
      </c>
      <c r="C25" s="4">
        <f t="shared" si="0"/>
        <v>5.949723094850869E-3</v>
      </c>
      <c r="D25" s="7">
        <v>7602.6000979999999</v>
      </c>
      <c r="E25" s="4">
        <f t="shared" si="1"/>
        <v>-2.4408342670920728E-2</v>
      </c>
    </row>
    <row r="26" spans="1:5" x14ac:dyDescent="0.25">
      <c r="A26" s="3">
        <v>41854</v>
      </c>
      <c r="B26" s="6">
        <v>7588.9873049999997</v>
      </c>
      <c r="C26" s="4">
        <f t="shared" si="0"/>
        <v>-1.8212024845306429E-2</v>
      </c>
      <c r="D26" s="7">
        <v>7568.5498049999997</v>
      </c>
      <c r="E26" s="4">
        <f t="shared" si="1"/>
        <v>-4.4888291780960099E-3</v>
      </c>
    </row>
    <row r="27" spans="1:5" x14ac:dyDescent="0.25">
      <c r="A27" s="3">
        <v>41861</v>
      </c>
      <c r="B27" s="6">
        <v>7519.2338870000003</v>
      </c>
      <c r="C27" s="4">
        <f t="shared" si="0"/>
        <v>-9.233901561220087E-3</v>
      </c>
      <c r="D27" s="7">
        <v>7791.7001950000003</v>
      </c>
      <c r="E27" s="4">
        <f t="shared" si="1"/>
        <v>2.9057611835975671E-2</v>
      </c>
    </row>
    <row r="28" spans="1:5" x14ac:dyDescent="0.25">
      <c r="A28" s="3">
        <v>41868</v>
      </c>
      <c r="B28" s="6">
        <v>7218.4975590000004</v>
      </c>
      <c r="C28" s="4">
        <f t="shared" si="0"/>
        <v>-4.0817419114460858E-2</v>
      </c>
      <c r="D28" s="7">
        <v>7913.2001950000003</v>
      </c>
      <c r="E28" s="4">
        <f t="shared" si="1"/>
        <v>1.547318621518241E-2</v>
      </c>
    </row>
    <row r="29" spans="1:5" x14ac:dyDescent="0.25">
      <c r="A29" s="3">
        <v>41875</v>
      </c>
      <c r="B29" s="6">
        <v>6931.6787109999996</v>
      </c>
      <c r="C29" s="4">
        <f t="shared" si="0"/>
        <v>-4.0544814822372849E-2</v>
      </c>
      <c r="D29" s="7">
        <v>7954.3500979999999</v>
      </c>
      <c r="E29" s="4">
        <f t="shared" si="1"/>
        <v>5.1866853408774581E-3</v>
      </c>
    </row>
    <row r="30" spans="1:5" x14ac:dyDescent="0.25">
      <c r="A30" s="3">
        <v>41882</v>
      </c>
      <c r="B30" s="6">
        <v>7133.0458980000003</v>
      </c>
      <c r="C30" s="4">
        <f t="shared" si="0"/>
        <v>2.8636315768541781E-2</v>
      </c>
      <c r="D30" s="7">
        <v>8086.8500979999999</v>
      </c>
      <c r="E30" s="4">
        <f t="shared" si="1"/>
        <v>1.6520336617680868E-2</v>
      </c>
    </row>
    <row r="31" spans="1:5" x14ac:dyDescent="0.25">
      <c r="A31" s="3">
        <v>41889</v>
      </c>
      <c r="B31" s="6">
        <v>7687.8007809999999</v>
      </c>
      <c r="C31" s="4">
        <f t="shared" si="0"/>
        <v>7.4896420476027861E-2</v>
      </c>
      <c r="D31" s="7">
        <v>8105.5</v>
      </c>
      <c r="E31" s="4">
        <f t="shared" si="1"/>
        <v>2.3035458267630449E-3</v>
      </c>
    </row>
    <row r="32" spans="1:5" x14ac:dyDescent="0.25">
      <c r="A32" s="3">
        <v>41896</v>
      </c>
      <c r="B32" s="6">
        <v>7571.6918949999999</v>
      </c>
      <c r="C32" s="4">
        <f t="shared" si="0"/>
        <v>-1.5218215874021552E-2</v>
      </c>
      <c r="D32" s="7">
        <v>8121.4501950000003</v>
      </c>
      <c r="E32" s="4">
        <f t="shared" si="1"/>
        <v>1.9658900711780523E-3</v>
      </c>
    </row>
    <row r="33" spans="1:5" x14ac:dyDescent="0.25">
      <c r="A33" s="3">
        <v>41903</v>
      </c>
      <c r="B33" s="6">
        <v>7610.6225590000004</v>
      </c>
      <c r="C33" s="4">
        <f t="shared" si="0"/>
        <v>5.128434066316875E-3</v>
      </c>
      <c r="D33" s="7">
        <v>7968.8500979999999</v>
      </c>
      <c r="E33" s="4">
        <f t="shared" si="1"/>
        <v>-1.8968530073214793E-2</v>
      </c>
    </row>
    <row r="34" spans="1:5" x14ac:dyDescent="0.25">
      <c r="A34" s="3">
        <v>41910</v>
      </c>
      <c r="B34" s="6">
        <v>7770.3344729999999</v>
      </c>
      <c r="C34" s="4">
        <f t="shared" si="0"/>
        <v>2.0768233627949308E-2</v>
      </c>
      <c r="D34" s="7">
        <v>7945.5498049999997</v>
      </c>
      <c r="E34" s="4">
        <f t="shared" si="1"/>
        <v>-2.9282046185614878E-3</v>
      </c>
    </row>
    <row r="35" spans="1:5" x14ac:dyDescent="0.25">
      <c r="A35" s="3">
        <v>41917</v>
      </c>
      <c r="B35" s="6">
        <v>8759.0175780000009</v>
      </c>
      <c r="C35" s="4">
        <f t="shared" si="0"/>
        <v>0.11977053985781602</v>
      </c>
      <c r="D35" s="7">
        <v>7859.9501950000003</v>
      </c>
      <c r="E35" s="4">
        <f t="shared" si="1"/>
        <v>-1.0831729071847944E-2</v>
      </c>
    </row>
    <row r="36" spans="1:5" x14ac:dyDescent="0.25">
      <c r="A36" s="3">
        <v>41924</v>
      </c>
      <c r="B36" s="6">
        <v>8686.0693360000005</v>
      </c>
      <c r="C36" s="4">
        <f t="shared" si="0"/>
        <v>-8.3632334476895064E-3</v>
      </c>
      <c r="D36" s="7">
        <v>7779.7001950000003</v>
      </c>
      <c r="E36" s="4">
        <f t="shared" si="1"/>
        <v>-1.0262467806293552E-2</v>
      </c>
    </row>
    <row r="37" spans="1:5" x14ac:dyDescent="0.25">
      <c r="A37" s="3">
        <v>41931</v>
      </c>
      <c r="B37" s="6">
        <v>8815.4648440000001</v>
      </c>
      <c r="C37" s="4">
        <f t="shared" si="0"/>
        <v>1.478703117365535E-2</v>
      </c>
      <c r="D37" s="7">
        <v>8014.5498049999997</v>
      </c>
      <c r="E37" s="4">
        <f t="shared" si="1"/>
        <v>2.9740813325208323E-2</v>
      </c>
    </row>
    <row r="38" spans="1:5" x14ac:dyDescent="0.25">
      <c r="A38" s="3">
        <v>41938</v>
      </c>
      <c r="B38" s="6">
        <v>8670.5458980000003</v>
      </c>
      <c r="C38" s="4">
        <f t="shared" si="0"/>
        <v>-1.6575794930860158E-2</v>
      </c>
      <c r="D38" s="7">
        <v>8322.2001949999994</v>
      </c>
      <c r="E38" s="4">
        <f t="shared" si="1"/>
        <v>3.7668050961764454E-2</v>
      </c>
    </row>
    <row r="39" spans="1:5" x14ac:dyDescent="0.25">
      <c r="A39" s="3">
        <v>41945</v>
      </c>
      <c r="B39" s="6">
        <v>9038.1464840000008</v>
      </c>
      <c r="C39" s="4">
        <f t="shared" si="0"/>
        <v>4.1522365601651727E-2</v>
      </c>
      <c r="D39" s="7">
        <v>8337</v>
      </c>
      <c r="E39" s="4">
        <f t="shared" si="1"/>
        <v>1.7767730407524239E-3</v>
      </c>
    </row>
    <row r="40" spans="1:5" x14ac:dyDescent="0.25">
      <c r="A40" s="3">
        <v>41952</v>
      </c>
      <c r="B40" s="6">
        <v>9404.1396480000003</v>
      </c>
      <c r="C40" s="4">
        <f t="shared" si="0"/>
        <v>3.9695861992899553E-2</v>
      </c>
      <c r="D40" s="7">
        <v>8389.9003909999992</v>
      </c>
      <c r="E40" s="4">
        <f t="shared" si="1"/>
        <v>6.3252086321281074E-3</v>
      </c>
    </row>
    <row r="41" spans="1:5" x14ac:dyDescent="0.25">
      <c r="A41" s="3">
        <v>41959</v>
      </c>
      <c r="B41" s="6">
        <v>9252.2617190000001</v>
      </c>
      <c r="C41" s="4">
        <f t="shared" si="0"/>
        <v>-1.6281948619934223E-2</v>
      </c>
      <c r="D41" s="7">
        <v>8477.3496090000008</v>
      </c>
      <c r="E41" s="4">
        <f t="shared" si="1"/>
        <v>1.0369206782002347E-2</v>
      </c>
    </row>
    <row r="42" spans="1:5" x14ac:dyDescent="0.25">
      <c r="A42" s="3">
        <v>41966</v>
      </c>
      <c r="B42" s="6">
        <v>9280.3544920000004</v>
      </c>
      <c r="C42" s="4">
        <f t="shared" si="0"/>
        <v>3.0317138387316667E-3</v>
      </c>
      <c r="D42" s="7">
        <v>8588.25</v>
      </c>
      <c r="E42" s="4">
        <f t="shared" si="1"/>
        <v>1.2997135136814702E-2</v>
      </c>
    </row>
    <row r="43" spans="1:5" x14ac:dyDescent="0.25">
      <c r="A43" s="3">
        <v>41973</v>
      </c>
      <c r="B43" s="6">
        <v>10139.294921999999</v>
      </c>
      <c r="C43" s="4">
        <f t="shared" si="0"/>
        <v>8.8518715788397789E-2</v>
      </c>
      <c r="D43" s="7">
        <v>8538.2998050000006</v>
      </c>
      <c r="E43" s="4">
        <f t="shared" si="1"/>
        <v>-5.8330880647781318E-3</v>
      </c>
    </row>
    <row r="44" spans="1:5" x14ac:dyDescent="0.25">
      <c r="A44" s="3">
        <v>41980</v>
      </c>
      <c r="B44" s="6">
        <v>10521.523438</v>
      </c>
      <c r="C44" s="4">
        <f t="shared" si="0"/>
        <v>3.700454889731266E-2</v>
      </c>
      <c r="D44" s="7">
        <v>8224.0996090000008</v>
      </c>
      <c r="E44" s="4">
        <f t="shared" si="1"/>
        <v>-3.7493081285883897E-2</v>
      </c>
    </row>
    <row r="45" spans="1:5" x14ac:dyDescent="0.25">
      <c r="A45" s="3">
        <v>41987</v>
      </c>
      <c r="B45" s="6">
        <v>10909.796875</v>
      </c>
      <c r="C45" s="4">
        <f t="shared" si="0"/>
        <v>3.6238171108310985E-2</v>
      </c>
      <c r="D45" s="7">
        <v>8225.2001949999994</v>
      </c>
      <c r="E45" s="4">
        <f t="shared" si="1"/>
        <v>1.3381554409667783E-4</v>
      </c>
    </row>
    <row r="46" spans="1:5" x14ac:dyDescent="0.25">
      <c r="A46" s="3">
        <v>41994</v>
      </c>
      <c r="B46" s="6">
        <v>11791.557617</v>
      </c>
      <c r="C46" s="4">
        <f t="shared" si="0"/>
        <v>7.7722637792748947E-2</v>
      </c>
      <c r="D46" s="7">
        <v>8200.7001949999994</v>
      </c>
      <c r="E46" s="4">
        <f t="shared" si="1"/>
        <v>-2.9830959139897036E-3</v>
      </c>
    </row>
    <row r="47" spans="1:5" x14ac:dyDescent="0.25">
      <c r="A47" s="3">
        <v>42001</v>
      </c>
      <c r="B47" s="6">
        <v>12110.113281</v>
      </c>
      <c r="C47" s="4">
        <f t="shared" si="0"/>
        <v>2.6657092632249326E-2</v>
      </c>
      <c r="D47" s="7">
        <v>8395.4501949999994</v>
      </c>
      <c r="E47" s="4">
        <f t="shared" si="1"/>
        <v>2.3470375396215548E-2</v>
      </c>
    </row>
    <row r="48" spans="1:5" x14ac:dyDescent="0.25">
      <c r="A48" s="3">
        <v>42008</v>
      </c>
      <c r="B48" s="6">
        <v>10756.223633</v>
      </c>
      <c r="C48" s="4">
        <f t="shared" si="0"/>
        <v>-0.1185563822008021</v>
      </c>
      <c r="D48" s="7">
        <v>8284.5</v>
      </c>
      <c r="E48" s="4">
        <f t="shared" si="1"/>
        <v>-1.3303616627867018E-2</v>
      </c>
    </row>
    <row r="49" spans="1:5" x14ac:dyDescent="0.25">
      <c r="A49" s="3">
        <v>42015</v>
      </c>
      <c r="B49" s="6">
        <v>11356.186523</v>
      </c>
      <c r="C49" s="4">
        <f t="shared" si="0"/>
        <v>5.4278133881769004E-2</v>
      </c>
      <c r="D49" s="7">
        <v>8513.7998050000006</v>
      </c>
      <c r="E49" s="4">
        <f t="shared" si="1"/>
        <v>2.7302054477677817E-2</v>
      </c>
    </row>
    <row r="50" spans="1:5" x14ac:dyDescent="0.25">
      <c r="A50" s="3">
        <v>42022</v>
      </c>
      <c r="B50" s="6">
        <v>11597.126953000001</v>
      </c>
      <c r="C50" s="4">
        <f t="shared" si="0"/>
        <v>2.0994727432444241E-2</v>
      </c>
      <c r="D50" s="7">
        <v>8835.5996090000008</v>
      </c>
      <c r="E50" s="4">
        <f t="shared" si="1"/>
        <v>3.7100617422845254E-2</v>
      </c>
    </row>
    <row r="51" spans="1:5" x14ac:dyDescent="0.25">
      <c r="A51" s="3">
        <v>42029</v>
      </c>
      <c r="B51" s="6">
        <v>11500.987305000001</v>
      </c>
      <c r="C51" s="4">
        <f t="shared" si="0"/>
        <v>-8.3245066771447749E-3</v>
      </c>
      <c r="D51" s="7">
        <v>8808.9003909999992</v>
      </c>
      <c r="E51" s="4">
        <f t="shared" si="1"/>
        <v>-3.0263525039250206E-3</v>
      </c>
    </row>
    <row r="52" spans="1:5" x14ac:dyDescent="0.25">
      <c r="A52" s="3">
        <v>42036</v>
      </c>
      <c r="B52" s="6">
        <v>11353.749023</v>
      </c>
      <c r="C52" s="4">
        <f t="shared" si="0"/>
        <v>-1.2884884509357413E-2</v>
      </c>
      <c r="D52" s="7">
        <v>8661.0498050000006</v>
      </c>
      <c r="E52" s="4">
        <f t="shared" si="1"/>
        <v>-1.6926678600733682E-2</v>
      </c>
    </row>
    <row r="53" spans="1:5" x14ac:dyDescent="0.25">
      <c r="A53" s="3">
        <v>42043</v>
      </c>
      <c r="B53" s="6">
        <v>11473.486328000001</v>
      </c>
      <c r="C53" s="4">
        <f t="shared" si="0"/>
        <v>1.0490837048303482E-2</v>
      </c>
      <c r="D53" s="7">
        <v>8805.5</v>
      </c>
      <c r="E53" s="4">
        <f t="shared" si="1"/>
        <v>1.6540586429923686E-2</v>
      </c>
    </row>
    <row r="54" spans="1:5" x14ac:dyDescent="0.25">
      <c r="A54" s="3">
        <v>42050</v>
      </c>
      <c r="B54" s="6">
        <v>11489.477539</v>
      </c>
      <c r="C54" s="4">
        <f t="shared" si="0"/>
        <v>1.3927830638638095E-3</v>
      </c>
      <c r="D54" s="7">
        <v>8833.5996090000008</v>
      </c>
      <c r="E54" s="4">
        <f t="shared" si="1"/>
        <v>3.1860620318246726E-3</v>
      </c>
    </row>
    <row r="55" spans="1:5" x14ac:dyDescent="0.25">
      <c r="A55" s="3">
        <v>42057</v>
      </c>
      <c r="B55" s="6">
        <v>11327.883789</v>
      </c>
      <c r="C55" s="4">
        <f t="shared" si="0"/>
        <v>-1.4164341736249681E-2</v>
      </c>
      <c r="D55" s="7">
        <v>8844.5996090000008</v>
      </c>
      <c r="E55" s="4">
        <f t="shared" si="1"/>
        <v>1.2444708065567748E-3</v>
      </c>
    </row>
    <row r="56" spans="1:5" x14ac:dyDescent="0.25">
      <c r="A56" s="3">
        <v>42064</v>
      </c>
      <c r="B56" s="6">
        <v>12752.693359000001</v>
      </c>
      <c r="C56" s="4">
        <f t="shared" si="0"/>
        <v>0.11847521497939759</v>
      </c>
      <c r="D56" s="7">
        <v>8937.75</v>
      </c>
      <c r="E56" s="4">
        <f t="shared" si="1"/>
        <v>1.0476820565503765E-2</v>
      </c>
    </row>
    <row r="57" spans="1:5" x14ac:dyDescent="0.25">
      <c r="A57" s="3">
        <v>42071</v>
      </c>
      <c r="B57" s="6">
        <v>13178.769531</v>
      </c>
      <c r="C57" s="4">
        <f t="shared" si="0"/>
        <v>3.2864672776209601E-2</v>
      </c>
      <c r="D57" s="7">
        <v>8647.75</v>
      </c>
      <c r="E57" s="4">
        <f t="shared" si="1"/>
        <v>-3.2984708155968732E-2</v>
      </c>
    </row>
    <row r="58" spans="1:5" x14ac:dyDescent="0.25">
      <c r="A58" s="3">
        <v>42078</v>
      </c>
      <c r="B58" s="6">
        <v>14106.214844</v>
      </c>
      <c r="C58" s="4">
        <f t="shared" si="0"/>
        <v>6.8008303437038078E-2</v>
      </c>
      <c r="D58" s="7">
        <v>8570.9003909999992</v>
      </c>
      <c r="E58" s="4">
        <f t="shared" si="1"/>
        <v>-8.9263812827870652E-3</v>
      </c>
    </row>
    <row r="59" spans="1:5" x14ac:dyDescent="0.25">
      <c r="A59" s="3">
        <v>42085</v>
      </c>
      <c r="B59" s="6">
        <v>13841.173828000001</v>
      </c>
      <c r="C59" s="4">
        <f t="shared" si="0"/>
        <v>-1.8967708597125502E-2</v>
      </c>
      <c r="D59" s="7">
        <v>8341.4003909999992</v>
      </c>
      <c r="E59" s="4">
        <f t="shared" si="1"/>
        <v>-2.7141675353290109E-2</v>
      </c>
    </row>
    <row r="60" spans="1:5" x14ac:dyDescent="0.25">
      <c r="A60" s="3">
        <v>42092</v>
      </c>
      <c r="B60" s="6">
        <v>14019.007813</v>
      </c>
      <c r="C60" s="4">
        <f t="shared" si="0"/>
        <v>1.2766348946460287E-2</v>
      </c>
      <c r="D60" s="7">
        <v>8586.25</v>
      </c>
      <c r="E60" s="4">
        <f t="shared" si="1"/>
        <v>2.8930971681112069E-2</v>
      </c>
    </row>
    <row r="61" spans="1:5" x14ac:dyDescent="0.25">
      <c r="A61" s="3">
        <v>42099</v>
      </c>
      <c r="B61" s="6">
        <v>13810.119140999999</v>
      </c>
      <c r="C61" s="4">
        <f t="shared" si="0"/>
        <v>-1.5012515163092858E-2</v>
      </c>
      <c r="D61" s="7">
        <v>8780.3496090000008</v>
      </c>
      <c r="E61" s="4">
        <f t="shared" si="1"/>
        <v>2.235413910103461E-2</v>
      </c>
    </row>
    <row r="62" spans="1:5" x14ac:dyDescent="0.25">
      <c r="A62" s="3">
        <v>42106</v>
      </c>
      <c r="B62" s="6">
        <v>12569.684569999999</v>
      </c>
      <c r="C62" s="4">
        <f t="shared" si="0"/>
        <v>-9.4113666125227535E-2</v>
      </c>
      <c r="D62" s="7">
        <v>8606</v>
      </c>
      <c r="E62" s="4">
        <f t="shared" si="1"/>
        <v>-2.0056591230581164E-2</v>
      </c>
    </row>
    <row r="63" spans="1:5" x14ac:dyDescent="0.25">
      <c r="A63" s="3">
        <v>42113</v>
      </c>
      <c r="B63" s="6">
        <v>12780.134765999999</v>
      </c>
      <c r="C63" s="4">
        <f t="shared" si="0"/>
        <v>1.6604065551216848E-2</v>
      </c>
      <c r="D63" s="7">
        <v>8305.25</v>
      </c>
      <c r="E63" s="4">
        <f t="shared" si="1"/>
        <v>-3.5571789456233106E-2</v>
      </c>
    </row>
    <row r="64" spans="1:5" x14ac:dyDescent="0.25">
      <c r="A64" s="3">
        <v>42120</v>
      </c>
      <c r="B64" s="6">
        <v>13334.041992</v>
      </c>
      <c r="C64" s="4">
        <f t="shared" si="0"/>
        <v>4.2428319469234969E-2</v>
      </c>
      <c r="D64" s="7">
        <v>8181.5</v>
      </c>
      <c r="E64" s="4">
        <f t="shared" si="1"/>
        <v>-1.5012337073361564E-2</v>
      </c>
    </row>
    <row r="65" spans="1:5" x14ac:dyDescent="0.25">
      <c r="A65" s="3">
        <v>42127</v>
      </c>
      <c r="B65" s="6">
        <v>12991.465819999999</v>
      </c>
      <c r="C65" s="4">
        <f t="shared" si="0"/>
        <v>-2.6027646930842644E-2</v>
      </c>
      <c r="D65" s="7">
        <v>8191.5</v>
      </c>
      <c r="E65" s="4">
        <f t="shared" si="1"/>
        <v>1.2215233913678136E-3</v>
      </c>
    </row>
    <row r="66" spans="1:5" x14ac:dyDescent="0.25">
      <c r="A66" s="3">
        <v>42134</v>
      </c>
      <c r="B66" s="6">
        <v>13591.172852</v>
      </c>
      <c r="C66" s="4">
        <f t="shared" si="0"/>
        <v>4.5127860512017774E-2</v>
      </c>
      <c r="D66" s="7">
        <v>8262.3496090000008</v>
      </c>
      <c r="E66" s="4">
        <f t="shared" si="1"/>
        <v>8.6119721000838846E-3</v>
      </c>
    </row>
    <row r="67" spans="1:5" x14ac:dyDescent="0.25">
      <c r="A67" s="3">
        <v>42141</v>
      </c>
      <c r="B67" s="6">
        <v>14445.376953000001</v>
      </c>
      <c r="C67" s="4">
        <f t="shared" si="0"/>
        <v>6.0953902305559762E-2</v>
      </c>
      <c r="D67" s="7">
        <v>8458.9501949999994</v>
      </c>
      <c r="E67" s="4">
        <f t="shared" si="1"/>
        <v>2.3516072114481069E-2</v>
      </c>
    </row>
    <row r="68" spans="1:5" x14ac:dyDescent="0.25">
      <c r="A68" s="3">
        <v>42148</v>
      </c>
      <c r="B68" s="6">
        <v>15825.069336</v>
      </c>
      <c r="C68" s="4">
        <f t="shared" ref="C68:C131" si="2">LN(B68/B67)</f>
        <v>9.122092012226031E-2</v>
      </c>
      <c r="D68" s="7">
        <v>8433.6503909999992</v>
      </c>
      <c r="E68" s="4">
        <f t="shared" ref="E68:E131" si="3">LN(D68/D67)</f>
        <v>-2.9953733633335993E-3</v>
      </c>
    </row>
    <row r="69" spans="1:5" x14ac:dyDescent="0.25">
      <c r="A69" s="3">
        <v>42155</v>
      </c>
      <c r="B69" s="6">
        <v>15236.884765999999</v>
      </c>
      <c r="C69" s="4">
        <f t="shared" si="2"/>
        <v>-3.7876231758647225E-2</v>
      </c>
      <c r="D69" s="7">
        <v>8114.7001950000003</v>
      </c>
      <c r="E69" s="4">
        <f t="shared" si="3"/>
        <v>-3.8552446392459458E-2</v>
      </c>
    </row>
    <row r="70" spans="1:5" x14ac:dyDescent="0.25">
      <c r="A70" s="3">
        <v>42162</v>
      </c>
      <c r="B70" s="6">
        <v>13558.428711</v>
      </c>
      <c r="C70" s="4">
        <f t="shared" si="2"/>
        <v>-0.1167107186556888</v>
      </c>
      <c r="D70" s="7">
        <v>7982.8999020000001</v>
      </c>
      <c r="E70" s="4">
        <f t="shared" si="3"/>
        <v>-1.6375514047055992E-2</v>
      </c>
    </row>
    <row r="71" spans="1:5" x14ac:dyDescent="0.25">
      <c r="A71" s="3">
        <v>42169</v>
      </c>
      <c r="B71" s="6">
        <v>14726.194336</v>
      </c>
      <c r="C71" s="4">
        <f t="shared" si="2"/>
        <v>8.2619436626126516E-2</v>
      </c>
      <c r="D71" s="7">
        <v>8224.9501949999994</v>
      </c>
      <c r="E71" s="4">
        <f t="shared" si="3"/>
        <v>2.9870499624056034E-2</v>
      </c>
    </row>
    <row r="72" spans="1:5" x14ac:dyDescent="0.25">
      <c r="A72" s="3">
        <v>42176</v>
      </c>
      <c r="B72" s="6">
        <v>14824.658203000001</v>
      </c>
      <c r="C72" s="4">
        <f t="shared" si="2"/>
        <v>6.6640535168950681E-3</v>
      </c>
      <c r="D72" s="7">
        <v>8381.0996090000008</v>
      </c>
      <c r="E72" s="4">
        <f t="shared" si="3"/>
        <v>1.8806882829432676E-2</v>
      </c>
    </row>
    <row r="73" spans="1:5" x14ac:dyDescent="0.25">
      <c r="A73" s="3">
        <v>42183</v>
      </c>
      <c r="B73" s="6">
        <v>15040.455078000001</v>
      </c>
      <c r="C73" s="4">
        <f t="shared" si="2"/>
        <v>1.4451686738551149E-2</v>
      </c>
      <c r="D73" s="7">
        <v>8484.9003909999992</v>
      </c>
      <c r="E73" s="4">
        <f t="shared" si="3"/>
        <v>1.2309035051385975E-2</v>
      </c>
    </row>
    <row r="74" spans="1:5" x14ac:dyDescent="0.25">
      <c r="A74" s="3">
        <v>42190</v>
      </c>
      <c r="B74" s="6">
        <v>14352.585938</v>
      </c>
      <c r="C74" s="4">
        <f t="shared" si="2"/>
        <v>-4.681344520029658E-2</v>
      </c>
      <c r="D74" s="7">
        <v>8360.5498050000006</v>
      </c>
      <c r="E74" s="4">
        <f t="shared" si="3"/>
        <v>-1.4763968112334264E-2</v>
      </c>
    </row>
    <row r="75" spans="1:5" x14ac:dyDescent="0.25">
      <c r="A75" s="3">
        <v>42197</v>
      </c>
      <c r="B75" s="6">
        <v>14651.393555000001</v>
      </c>
      <c r="C75" s="4">
        <f t="shared" si="2"/>
        <v>2.0605323437959452E-2</v>
      </c>
      <c r="D75" s="7">
        <v>8609.8496090000008</v>
      </c>
      <c r="E75" s="4">
        <f t="shared" si="3"/>
        <v>2.9382660189553381E-2</v>
      </c>
    </row>
    <row r="76" spans="1:5" x14ac:dyDescent="0.25">
      <c r="A76" s="3">
        <v>42204</v>
      </c>
      <c r="B76" s="6">
        <v>14341.438477</v>
      </c>
      <c r="C76" s="4">
        <f t="shared" si="2"/>
        <v>-2.1382311803174098E-2</v>
      </c>
      <c r="D76" s="7">
        <v>8521.5498050000006</v>
      </c>
      <c r="E76" s="4">
        <f t="shared" si="3"/>
        <v>-1.0308624977623106E-2</v>
      </c>
    </row>
    <row r="77" spans="1:5" x14ac:dyDescent="0.25">
      <c r="A77" s="3">
        <v>42211</v>
      </c>
      <c r="B77" s="6">
        <v>13394.651367</v>
      </c>
      <c r="C77" s="4">
        <f t="shared" si="2"/>
        <v>-6.8297666785970698E-2</v>
      </c>
      <c r="D77" s="7">
        <v>8532.8496090000008</v>
      </c>
      <c r="E77" s="4">
        <f t="shared" si="3"/>
        <v>1.3251484709898165E-3</v>
      </c>
    </row>
    <row r="78" spans="1:5" x14ac:dyDescent="0.25">
      <c r="A78" s="3">
        <v>42218</v>
      </c>
      <c r="B78" s="6">
        <v>14299.000977</v>
      </c>
      <c r="C78" s="4">
        <f t="shared" si="2"/>
        <v>6.5334197518967088E-2</v>
      </c>
      <c r="D78" s="7">
        <v>8564.5996090000008</v>
      </c>
      <c r="E78" s="4">
        <f t="shared" si="3"/>
        <v>3.7140085741935937E-3</v>
      </c>
    </row>
    <row r="79" spans="1:5" x14ac:dyDescent="0.25">
      <c r="A79" s="3">
        <v>42225</v>
      </c>
      <c r="B79" s="6">
        <v>14232.966796999999</v>
      </c>
      <c r="C79" s="4">
        <f t="shared" si="2"/>
        <v>-4.6287938094958462E-3</v>
      </c>
      <c r="D79" s="7">
        <v>8518.5498050000006</v>
      </c>
      <c r="E79" s="4">
        <f t="shared" si="3"/>
        <v>-5.3912676665596676E-3</v>
      </c>
    </row>
    <row r="80" spans="1:5" x14ac:dyDescent="0.25">
      <c r="A80" s="3">
        <v>42232</v>
      </c>
      <c r="B80" s="6">
        <v>14359.375</v>
      </c>
      <c r="C80" s="4">
        <f t="shared" si="2"/>
        <v>8.8421597283468642E-3</v>
      </c>
      <c r="D80" s="7">
        <v>8299.9501949999994</v>
      </c>
      <c r="E80" s="4">
        <f t="shared" si="3"/>
        <v>-2.5996601490852513E-2</v>
      </c>
    </row>
    <row r="81" spans="1:5" x14ac:dyDescent="0.25">
      <c r="A81" s="3">
        <v>42239</v>
      </c>
      <c r="B81" s="6">
        <v>13948.814453000001</v>
      </c>
      <c r="C81" s="4">
        <f t="shared" si="2"/>
        <v>-2.9008519788136997E-2</v>
      </c>
      <c r="D81" s="7">
        <v>8001.9501950000003</v>
      </c>
      <c r="E81" s="4">
        <f t="shared" si="3"/>
        <v>-3.6564227835447882E-2</v>
      </c>
    </row>
    <row r="82" spans="1:5" x14ac:dyDescent="0.25">
      <c r="A82" s="3">
        <v>42246</v>
      </c>
      <c r="B82" s="6">
        <v>13815.159180000001</v>
      </c>
      <c r="C82" s="4">
        <f t="shared" si="2"/>
        <v>-9.6280386404642444E-3</v>
      </c>
      <c r="D82" s="7">
        <v>7655.0498049999997</v>
      </c>
      <c r="E82" s="4">
        <f t="shared" si="3"/>
        <v>-4.4319751053114489E-2</v>
      </c>
    </row>
    <row r="83" spans="1:5" x14ac:dyDescent="0.25">
      <c r="A83" s="3">
        <v>42253</v>
      </c>
      <c r="B83" s="6">
        <v>13013.227539</v>
      </c>
      <c r="C83" s="4">
        <f t="shared" si="2"/>
        <v>-5.9800137411178074E-2</v>
      </c>
      <c r="D83" s="7">
        <v>7789.2998049999997</v>
      </c>
      <c r="E83" s="4">
        <f t="shared" si="3"/>
        <v>1.7385436723870096E-2</v>
      </c>
    </row>
    <row r="84" spans="1:5" x14ac:dyDescent="0.25">
      <c r="A84" s="3">
        <v>42260</v>
      </c>
      <c r="B84" s="6">
        <v>12702.146484000001</v>
      </c>
      <c r="C84" s="4">
        <f t="shared" si="2"/>
        <v>-2.4195349484840759E-2</v>
      </c>
      <c r="D84" s="7">
        <v>7981.8999020000001</v>
      </c>
      <c r="E84" s="4">
        <f t="shared" si="3"/>
        <v>2.4425494064414709E-2</v>
      </c>
    </row>
    <row r="85" spans="1:5" x14ac:dyDescent="0.25">
      <c r="A85" s="3">
        <v>42267</v>
      </c>
      <c r="B85" s="6">
        <v>13092.341796999999</v>
      </c>
      <c r="C85" s="4">
        <f t="shared" si="2"/>
        <v>3.0256469944194554E-2</v>
      </c>
      <c r="D85" s="7">
        <v>7868.5</v>
      </c>
      <c r="E85" s="4">
        <f t="shared" si="3"/>
        <v>-1.4309019023079234E-2</v>
      </c>
    </row>
    <row r="86" spans="1:5" x14ac:dyDescent="0.25">
      <c r="A86" s="3">
        <v>42274</v>
      </c>
      <c r="B86" s="6">
        <v>13119.5625</v>
      </c>
      <c r="C86" s="4">
        <f t="shared" si="2"/>
        <v>2.076973307776534E-3</v>
      </c>
      <c r="D86" s="7">
        <v>7950.8999020000001</v>
      </c>
      <c r="E86" s="4">
        <f t="shared" si="3"/>
        <v>1.0417670421488844E-2</v>
      </c>
    </row>
    <row r="87" spans="1:5" x14ac:dyDescent="0.25">
      <c r="A87" s="3">
        <v>42281</v>
      </c>
      <c r="B87" s="6">
        <v>13972.119140999999</v>
      </c>
      <c r="C87" s="4">
        <f t="shared" si="2"/>
        <v>6.2959417110543578E-2</v>
      </c>
      <c r="D87" s="7">
        <v>8189.7001950000003</v>
      </c>
      <c r="E87" s="4">
        <f t="shared" si="3"/>
        <v>2.9592173487576753E-2</v>
      </c>
    </row>
    <row r="88" spans="1:5" x14ac:dyDescent="0.25">
      <c r="A88" s="3">
        <v>42288</v>
      </c>
      <c r="B88" s="6">
        <v>13973.489258</v>
      </c>
      <c r="C88" s="4">
        <f t="shared" si="2"/>
        <v>9.805597942528699E-5</v>
      </c>
      <c r="D88" s="7">
        <v>8238.1503909999992</v>
      </c>
      <c r="E88" s="4">
        <f t="shared" si="3"/>
        <v>5.8985606453693775E-3</v>
      </c>
    </row>
    <row r="89" spans="1:5" x14ac:dyDescent="0.25">
      <c r="A89" s="3">
        <v>42295</v>
      </c>
      <c r="B89" s="6">
        <v>14151.791992</v>
      </c>
      <c r="C89" s="4">
        <f t="shared" si="2"/>
        <v>1.2679348601591325E-2</v>
      </c>
      <c r="D89" s="7">
        <v>8295.4501949999994</v>
      </c>
      <c r="E89" s="4">
        <f t="shared" si="3"/>
        <v>6.9313436125195077E-3</v>
      </c>
    </row>
    <row r="90" spans="1:5" x14ac:dyDescent="0.25">
      <c r="A90" s="3">
        <v>42302</v>
      </c>
      <c r="B90" s="6">
        <v>13780.59375</v>
      </c>
      <c r="C90" s="4">
        <f t="shared" si="2"/>
        <v>-2.6579906149248725E-2</v>
      </c>
      <c r="D90" s="7">
        <v>8065.7998049999997</v>
      </c>
      <c r="E90" s="4">
        <f t="shared" si="3"/>
        <v>-2.8074318695763132E-2</v>
      </c>
    </row>
    <row r="91" spans="1:5" x14ac:dyDescent="0.25">
      <c r="A91" s="3">
        <v>42309</v>
      </c>
      <c r="B91" s="6">
        <v>13192.414063</v>
      </c>
      <c r="C91" s="4">
        <f t="shared" si="2"/>
        <v>-4.3619380269178033E-2</v>
      </c>
      <c r="D91" s="7">
        <v>7954.2998049999997</v>
      </c>
      <c r="E91" s="4">
        <f t="shared" si="3"/>
        <v>-1.3920238098766401E-2</v>
      </c>
    </row>
    <row r="92" spans="1:5" x14ac:dyDescent="0.25">
      <c r="A92" s="3">
        <v>42316</v>
      </c>
      <c r="B92" s="6">
        <v>11872.799805000001</v>
      </c>
      <c r="C92" s="4">
        <f t="shared" si="2"/>
        <v>-0.10539191902112351</v>
      </c>
      <c r="D92" s="7">
        <v>7762.25</v>
      </c>
      <c r="E92" s="4">
        <f t="shared" si="3"/>
        <v>-2.4440397809400778E-2</v>
      </c>
    </row>
    <row r="93" spans="1:5" x14ac:dyDescent="0.25">
      <c r="A93" s="3">
        <v>42323</v>
      </c>
      <c r="B93" s="6">
        <v>12890.834961</v>
      </c>
      <c r="C93" s="4">
        <f t="shared" si="2"/>
        <v>8.2266537550623325E-2</v>
      </c>
      <c r="D93" s="7">
        <v>7856.5498049999997</v>
      </c>
      <c r="E93" s="4">
        <f t="shared" si="3"/>
        <v>1.2075313343004296E-2</v>
      </c>
    </row>
    <row r="94" spans="1:5" x14ac:dyDescent="0.25">
      <c r="A94" s="3">
        <v>42330</v>
      </c>
      <c r="B94" s="6">
        <v>12975.871094</v>
      </c>
      <c r="C94" s="4">
        <f t="shared" si="2"/>
        <v>6.5749724115234612E-3</v>
      </c>
      <c r="D94" s="7">
        <v>7942.7001950000003</v>
      </c>
      <c r="E94" s="4">
        <f t="shared" si="3"/>
        <v>1.0905738418886569E-2</v>
      </c>
    </row>
    <row r="95" spans="1:5" x14ac:dyDescent="0.25">
      <c r="A95" s="3">
        <v>42337</v>
      </c>
      <c r="B95" s="6">
        <v>12749.197265999999</v>
      </c>
      <c r="C95" s="4">
        <f t="shared" si="2"/>
        <v>-1.7623253044533941E-2</v>
      </c>
      <c r="D95" s="7">
        <v>7781.8999020000001</v>
      </c>
      <c r="E95" s="4">
        <f t="shared" si="3"/>
        <v>-2.0452780664277435E-2</v>
      </c>
    </row>
    <row r="96" spans="1:5" x14ac:dyDescent="0.25">
      <c r="A96" s="3">
        <v>42344</v>
      </c>
      <c r="B96" s="6">
        <v>12532.917969</v>
      </c>
      <c r="C96" s="4">
        <f t="shared" si="2"/>
        <v>-1.7109689685693878E-2</v>
      </c>
      <c r="D96" s="7">
        <v>7610.4501950000003</v>
      </c>
      <c r="E96" s="4">
        <f t="shared" si="3"/>
        <v>-2.2278183251327483E-2</v>
      </c>
    </row>
    <row r="97" spans="1:5" x14ac:dyDescent="0.25">
      <c r="A97" s="3">
        <v>42351</v>
      </c>
      <c r="B97" s="6">
        <v>12703.096680000001</v>
      </c>
      <c r="C97" s="4">
        <f t="shared" si="2"/>
        <v>1.3487176405664854E-2</v>
      </c>
      <c r="D97" s="7">
        <v>7761.9501950000003</v>
      </c>
      <c r="E97" s="4">
        <f t="shared" si="3"/>
        <v>1.9711287941674389E-2</v>
      </c>
    </row>
    <row r="98" spans="1:5" x14ac:dyDescent="0.25">
      <c r="A98" s="3">
        <v>42358</v>
      </c>
      <c r="B98" s="6">
        <v>12720.458008</v>
      </c>
      <c r="C98" s="4">
        <f t="shared" si="2"/>
        <v>1.3657673690216279E-3</v>
      </c>
      <c r="D98" s="7">
        <v>7861.0498049999997</v>
      </c>
      <c r="E98" s="4">
        <f t="shared" si="3"/>
        <v>1.2686544089707095E-2</v>
      </c>
    </row>
    <row r="99" spans="1:5" x14ac:dyDescent="0.25">
      <c r="A99" s="3">
        <v>42365</v>
      </c>
      <c r="B99" s="6">
        <v>13251.689453000001</v>
      </c>
      <c r="C99" s="4">
        <f t="shared" si="2"/>
        <v>4.0913486008857643E-2</v>
      </c>
      <c r="D99" s="7">
        <v>7946.3500979999999</v>
      </c>
      <c r="E99" s="4">
        <f t="shared" si="3"/>
        <v>1.0792555574990446E-2</v>
      </c>
    </row>
    <row r="100" spans="1:5" x14ac:dyDescent="0.25">
      <c r="A100" s="3">
        <v>42372</v>
      </c>
      <c r="B100" s="6">
        <v>13056.398438</v>
      </c>
      <c r="C100" s="4">
        <f t="shared" si="2"/>
        <v>-1.484673481831923E-2</v>
      </c>
      <c r="D100" s="7">
        <v>7601.3500979999999</v>
      </c>
      <c r="E100" s="4">
        <f t="shared" si="3"/>
        <v>-4.438684008540613E-2</v>
      </c>
    </row>
    <row r="101" spans="1:5" x14ac:dyDescent="0.25">
      <c r="A101" s="3">
        <v>42379</v>
      </c>
      <c r="B101" s="6">
        <v>12403.248046999999</v>
      </c>
      <c r="C101" s="4">
        <f t="shared" si="2"/>
        <v>-5.1319937787437271E-2</v>
      </c>
      <c r="D101" s="7">
        <v>7437.7998049999997</v>
      </c>
      <c r="E101" s="4">
        <f t="shared" si="3"/>
        <v>-2.1750796013766824E-2</v>
      </c>
    </row>
    <row r="102" spans="1:5" x14ac:dyDescent="0.25">
      <c r="A102" s="3">
        <v>42386</v>
      </c>
      <c r="B102" s="6">
        <v>12075.052734000001</v>
      </c>
      <c r="C102" s="4">
        <f t="shared" si="2"/>
        <v>-2.6816810851013353E-2</v>
      </c>
      <c r="D102" s="7">
        <v>7422.4501950000003</v>
      </c>
      <c r="E102" s="4">
        <f t="shared" si="3"/>
        <v>-2.0658623453940583E-3</v>
      </c>
    </row>
    <row r="103" spans="1:5" x14ac:dyDescent="0.25">
      <c r="A103" s="3">
        <v>42393</v>
      </c>
      <c r="B103" s="6">
        <v>11871.524414</v>
      </c>
      <c r="C103" s="4">
        <f t="shared" si="2"/>
        <v>-1.6998940579101517E-2</v>
      </c>
      <c r="D103" s="7">
        <v>7563.5498049999997</v>
      </c>
      <c r="E103" s="4">
        <f t="shared" si="3"/>
        <v>1.8831413282930268E-2</v>
      </c>
    </row>
    <row r="104" spans="1:5" x14ac:dyDescent="0.25">
      <c r="A104" s="3">
        <v>42400</v>
      </c>
      <c r="B104" s="6">
        <v>11573.638671999999</v>
      </c>
      <c r="C104" s="4">
        <f t="shared" si="2"/>
        <v>-2.5412642429643178E-2</v>
      </c>
      <c r="D104" s="7">
        <v>7489.1000979999999</v>
      </c>
      <c r="E104" s="4">
        <f t="shared" si="3"/>
        <v>-9.8919877314503704E-3</v>
      </c>
    </row>
    <row r="105" spans="1:5" x14ac:dyDescent="0.25">
      <c r="A105" s="3">
        <v>42407</v>
      </c>
      <c r="B105" s="6">
        <v>10064.786133</v>
      </c>
      <c r="C105" s="4">
        <f t="shared" si="2"/>
        <v>-0.13968717344352677</v>
      </c>
      <c r="D105" s="7">
        <v>6980.9501950000003</v>
      </c>
      <c r="E105" s="4">
        <f t="shared" si="3"/>
        <v>-7.026360458326697E-2</v>
      </c>
    </row>
    <row r="106" spans="1:5" x14ac:dyDescent="0.25">
      <c r="A106" s="3">
        <v>42414</v>
      </c>
      <c r="B106" s="6">
        <v>10064.291992</v>
      </c>
      <c r="C106" s="4">
        <f t="shared" si="2"/>
        <v>-4.9097231083352981E-5</v>
      </c>
      <c r="D106" s="7">
        <v>7210.75</v>
      </c>
      <c r="E106" s="4">
        <f t="shared" si="3"/>
        <v>3.2387929480215009E-2</v>
      </c>
    </row>
    <row r="107" spans="1:5" x14ac:dyDescent="0.25">
      <c r="A107" s="3">
        <v>42421</v>
      </c>
      <c r="B107" s="6">
        <v>9837.1181639999995</v>
      </c>
      <c r="C107" s="4">
        <f t="shared" si="2"/>
        <v>-2.2830914393398374E-2</v>
      </c>
      <c r="D107" s="7">
        <v>7029.75</v>
      </c>
      <c r="E107" s="4">
        <f t="shared" si="3"/>
        <v>-2.5421824765757689E-2</v>
      </c>
    </row>
    <row r="108" spans="1:5" x14ac:dyDescent="0.25">
      <c r="A108" s="3">
        <v>42428</v>
      </c>
      <c r="B108" s="6">
        <v>10271.605469</v>
      </c>
      <c r="C108" s="4">
        <f t="shared" si="2"/>
        <v>4.3220539160923548E-2</v>
      </c>
      <c r="D108" s="7">
        <v>7485.3500979999999</v>
      </c>
      <c r="E108" s="4">
        <f t="shared" si="3"/>
        <v>6.2796646745081314E-2</v>
      </c>
    </row>
    <row r="109" spans="1:5" x14ac:dyDescent="0.25">
      <c r="A109" s="3">
        <v>42435</v>
      </c>
      <c r="B109" s="6">
        <v>11171.239258</v>
      </c>
      <c r="C109" s="4">
        <f t="shared" si="2"/>
        <v>8.3959214319289974E-2</v>
      </c>
      <c r="D109" s="7">
        <v>7510.2001950000003</v>
      </c>
      <c r="E109" s="4">
        <f t="shared" si="3"/>
        <v>3.3143324869345267E-3</v>
      </c>
    </row>
    <row r="110" spans="1:5" x14ac:dyDescent="0.25">
      <c r="A110" s="3">
        <v>42442</v>
      </c>
      <c r="B110" s="6">
        <v>11523.271484000001</v>
      </c>
      <c r="C110" s="4">
        <f t="shared" si="2"/>
        <v>3.1026045800791022E-2</v>
      </c>
      <c r="D110" s="7">
        <v>7604.3500979999999</v>
      </c>
      <c r="E110" s="4">
        <f t="shared" si="3"/>
        <v>1.2458342315787092E-2</v>
      </c>
    </row>
    <row r="111" spans="1:5" x14ac:dyDescent="0.25">
      <c r="A111" s="3">
        <v>42449</v>
      </c>
      <c r="B111" s="6">
        <v>11170.256836</v>
      </c>
      <c r="C111" s="4">
        <f t="shared" si="2"/>
        <v>-3.1113991746442925E-2</v>
      </c>
      <c r="D111" s="7">
        <v>7716.5</v>
      </c>
      <c r="E111" s="4">
        <f t="shared" si="3"/>
        <v>1.4640428498378429E-2</v>
      </c>
    </row>
    <row r="112" spans="1:5" x14ac:dyDescent="0.25">
      <c r="A112" s="3">
        <v>42456</v>
      </c>
      <c r="B112" s="6">
        <v>11934.072265999999</v>
      </c>
      <c r="C112" s="4">
        <f t="shared" si="2"/>
        <v>6.6142918361439346E-2</v>
      </c>
      <c r="D112" s="7">
        <v>7713.0498049999997</v>
      </c>
      <c r="E112" s="4">
        <f t="shared" si="3"/>
        <v>-4.4721914781817312E-4</v>
      </c>
    </row>
    <row r="113" spans="1:5" x14ac:dyDescent="0.25">
      <c r="A113" s="3">
        <v>42463</v>
      </c>
      <c r="B113" s="6">
        <v>12591.254883</v>
      </c>
      <c r="C113" s="4">
        <f t="shared" si="2"/>
        <v>5.3604991530355764E-2</v>
      </c>
      <c r="D113" s="7">
        <v>7555.2001950000003</v>
      </c>
      <c r="E113" s="4">
        <f t="shared" si="3"/>
        <v>-2.0677580491836375E-2</v>
      </c>
    </row>
    <row r="114" spans="1:5" x14ac:dyDescent="0.25">
      <c r="A114" s="3">
        <v>42470</v>
      </c>
      <c r="B114" s="6">
        <v>12677.543944999999</v>
      </c>
      <c r="C114" s="4">
        <f t="shared" si="2"/>
        <v>6.829718974796662E-3</v>
      </c>
      <c r="D114" s="7">
        <v>7850.4501950000003</v>
      </c>
      <c r="E114" s="4">
        <f t="shared" si="3"/>
        <v>3.8334786112321051E-2</v>
      </c>
    </row>
    <row r="115" spans="1:5" x14ac:dyDescent="0.25">
      <c r="A115" s="3">
        <v>42477</v>
      </c>
      <c r="B115" s="6">
        <v>12646.881836</v>
      </c>
      <c r="C115" s="4">
        <f t="shared" si="2"/>
        <v>-2.4215454477354474E-3</v>
      </c>
      <c r="D115" s="7">
        <v>7899.2998049999997</v>
      </c>
      <c r="E115" s="4">
        <f t="shared" si="3"/>
        <v>6.2032434350065514E-3</v>
      </c>
    </row>
    <row r="116" spans="1:5" x14ac:dyDescent="0.25">
      <c r="A116" s="3">
        <v>42484</v>
      </c>
      <c r="B116" s="6">
        <v>12347.625977</v>
      </c>
      <c r="C116" s="4">
        <f t="shared" si="2"/>
        <v>-2.3946873598025969E-2</v>
      </c>
      <c r="D116" s="7">
        <v>7849.7998049999997</v>
      </c>
      <c r="E116" s="4">
        <f t="shared" si="3"/>
        <v>-6.286094345071427E-3</v>
      </c>
    </row>
    <row r="117" spans="1:5" x14ac:dyDescent="0.25">
      <c r="A117" s="3">
        <v>42491</v>
      </c>
      <c r="B117" s="6">
        <v>12843.339844</v>
      </c>
      <c r="C117" s="4">
        <f t="shared" si="2"/>
        <v>3.9361560886785218E-2</v>
      </c>
      <c r="D117" s="7">
        <v>7733.4501950000003</v>
      </c>
      <c r="E117" s="4">
        <f t="shared" si="3"/>
        <v>-1.4932927608958764E-2</v>
      </c>
    </row>
    <row r="118" spans="1:5" x14ac:dyDescent="0.25">
      <c r="A118" s="3">
        <v>42498</v>
      </c>
      <c r="B118" s="6">
        <v>12695.626953000001</v>
      </c>
      <c r="C118" s="4">
        <f t="shared" si="2"/>
        <v>-1.1567777141101455E-2</v>
      </c>
      <c r="D118" s="7">
        <v>7814.8999020000001</v>
      </c>
      <c r="E118" s="4">
        <f t="shared" si="3"/>
        <v>1.0477054033721631E-2</v>
      </c>
    </row>
    <row r="119" spans="1:5" x14ac:dyDescent="0.25">
      <c r="A119" s="3">
        <v>42505</v>
      </c>
      <c r="B119" s="6">
        <v>12823.191406</v>
      </c>
      <c r="C119" s="4">
        <f t="shared" si="2"/>
        <v>9.9977603793900641E-3</v>
      </c>
      <c r="D119" s="7">
        <v>7749.7001950000003</v>
      </c>
      <c r="E119" s="4">
        <f t="shared" si="3"/>
        <v>-8.377997245252209E-3</v>
      </c>
    </row>
    <row r="120" spans="1:5" x14ac:dyDescent="0.25">
      <c r="A120" s="3">
        <v>42512</v>
      </c>
      <c r="B120" s="6">
        <v>13240.185546999999</v>
      </c>
      <c r="C120" s="4">
        <f t="shared" si="2"/>
        <v>3.2001204396750436E-2</v>
      </c>
      <c r="D120" s="7">
        <v>8156.6499020000001</v>
      </c>
      <c r="E120" s="4">
        <f t="shared" si="3"/>
        <v>5.1179375350436082E-2</v>
      </c>
    </row>
    <row r="121" spans="1:5" x14ac:dyDescent="0.25">
      <c r="A121" s="3">
        <v>42519</v>
      </c>
      <c r="B121" s="6">
        <v>13862.774414</v>
      </c>
      <c r="C121" s="4">
        <f t="shared" si="2"/>
        <v>4.5950583365323074E-2</v>
      </c>
      <c r="D121" s="7">
        <v>8220.7998050000006</v>
      </c>
      <c r="E121" s="4">
        <f t="shared" si="3"/>
        <v>7.8339707618103657E-3</v>
      </c>
    </row>
    <row r="122" spans="1:5" x14ac:dyDescent="0.25">
      <c r="A122" s="3">
        <v>42526</v>
      </c>
      <c r="B122" s="6">
        <v>13473.108398</v>
      </c>
      <c r="C122" s="4">
        <f t="shared" si="2"/>
        <v>-2.8511419585883269E-2</v>
      </c>
      <c r="D122" s="7">
        <v>8170.0498049999997</v>
      </c>
      <c r="E122" s="4">
        <f t="shared" si="3"/>
        <v>-6.1924992765462102E-3</v>
      </c>
    </row>
    <row r="123" spans="1:5" x14ac:dyDescent="0.25">
      <c r="A123" s="3">
        <v>42533</v>
      </c>
      <c r="B123" s="6">
        <v>13490.335938</v>
      </c>
      <c r="C123" s="4">
        <f t="shared" si="2"/>
        <v>1.2778443383968372E-3</v>
      </c>
      <c r="D123" s="7">
        <v>8170.2001950000003</v>
      </c>
      <c r="E123" s="4">
        <f t="shared" si="3"/>
        <v>1.8407307110410868E-5</v>
      </c>
    </row>
    <row r="124" spans="1:5" x14ac:dyDescent="0.25">
      <c r="A124" s="3">
        <v>42540</v>
      </c>
      <c r="B124" s="6">
        <v>13371.820313</v>
      </c>
      <c r="C124" s="4">
        <f t="shared" si="2"/>
        <v>-8.8240417408886919E-3</v>
      </c>
      <c r="D124" s="7">
        <v>8088.6000979999999</v>
      </c>
      <c r="E124" s="4">
        <f t="shared" si="3"/>
        <v>-1.0037737184918535E-2</v>
      </c>
    </row>
    <row r="125" spans="1:5" x14ac:dyDescent="0.25">
      <c r="A125" s="3">
        <v>42547</v>
      </c>
      <c r="B125" s="6">
        <v>13839.375</v>
      </c>
      <c r="C125" s="4">
        <f t="shared" si="2"/>
        <v>3.4368259298809288E-2</v>
      </c>
      <c r="D125" s="7">
        <v>8328.3496090000008</v>
      </c>
      <c r="E125" s="4">
        <f t="shared" si="3"/>
        <v>2.9209635319947198E-2</v>
      </c>
    </row>
    <row r="126" spans="1:5" x14ac:dyDescent="0.25">
      <c r="A126" s="3">
        <v>42554</v>
      </c>
      <c r="B126" s="6">
        <v>13136.076171999999</v>
      </c>
      <c r="C126" s="4">
        <f t="shared" si="2"/>
        <v>-5.2155438795957756E-2</v>
      </c>
      <c r="D126" s="7">
        <v>8323.2001949999994</v>
      </c>
      <c r="E126" s="4">
        <f t="shared" si="3"/>
        <v>-6.1849067801668335E-4</v>
      </c>
    </row>
    <row r="127" spans="1:5" x14ac:dyDescent="0.25">
      <c r="A127" s="3">
        <v>42561</v>
      </c>
      <c r="B127" s="6">
        <v>13235.395508</v>
      </c>
      <c r="C127" s="4">
        <f t="shared" si="2"/>
        <v>7.5323673089745949E-3</v>
      </c>
      <c r="D127" s="7">
        <v>8541.4003909999992</v>
      </c>
      <c r="E127" s="4">
        <f t="shared" si="3"/>
        <v>2.5878154867281955E-2</v>
      </c>
    </row>
    <row r="128" spans="1:5" x14ac:dyDescent="0.25">
      <c r="A128" s="3">
        <v>42568</v>
      </c>
      <c r="B128" s="6">
        <v>13408.240234000001</v>
      </c>
      <c r="C128" s="4">
        <f t="shared" si="2"/>
        <v>1.2974742069513483E-2</v>
      </c>
      <c r="D128" s="7">
        <v>8541.2001949999994</v>
      </c>
      <c r="E128" s="4">
        <f t="shared" si="3"/>
        <v>-2.3438585828990182E-5</v>
      </c>
    </row>
    <row r="129" spans="1:5" x14ac:dyDescent="0.25">
      <c r="A129" s="3">
        <v>42575</v>
      </c>
      <c r="B129" s="6">
        <v>14117.346680000001</v>
      </c>
      <c r="C129" s="4">
        <f t="shared" si="2"/>
        <v>5.1534841433267253E-2</v>
      </c>
      <c r="D129" s="7">
        <v>8638.5</v>
      </c>
      <c r="E129" s="4">
        <f t="shared" si="3"/>
        <v>1.1327420650562555E-2</v>
      </c>
    </row>
    <row r="130" spans="1:5" x14ac:dyDescent="0.25">
      <c r="A130" s="3">
        <v>42582</v>
      </c>
      <c r="B130" s="6">
        <v>13681.487305000001</v>
      </c>
      <c r="C130" s="4">
        <f t="shared" si="2"/>
        <v>-3.1360674815664707E-2</v>
      </c>
      <c r="D130" s="7">
        <v>8683.1503909999992</v>
      </c>
      <c r="E130" s="4">
        <f t="shared" si="3"/>
        <v>5.1554544616573376E-3</v>
      </c>
    </row>
    <row r="131" spans="1:5" x14ac:dyDescent="0.25">
      <c r="A131" s="3">
        <v>42589</v>
      </c>
      <c r="B131" s="6">
        <v>13885.504883</v>
      </c>
      <c r="C131" s="4">
        <f t="shared" si="2"/>
        <v>1.480185444456009E-2</v>
      </c>
      <c r="D131" s="7">
        <v>8592.1503909999992</v>
      </c>
      <c r="E131" s="4">
        <f t="shared" si="3"/>
        <v>-1.053536987302711E-2</v>
      </c>
    </row>
    <row r="132" spans="1:5" x14ac:dyDescent="0.25">
      <c r="A132" s="3">
        <v>42596</v>
      </c>
      <c r="B132" s="6">
        <v>14128.141602</v>
      </c>
      <c r="C132" s="4">
        <f t="shared" ref="C132:C195" si="4">LN(B132/B131)</f>
        <v>1.73231847480135E-2</v>
      </c>
      <c r="D132" s="7">
        <v>8666.9003909999992</v>
      </c>
      <c r="E132" s="4">
        <f t="shared" ref="E132:E195" si="5">LN(D132/D131)</f>
        <v>8.6621759607148595E-3</v>
      </c>
    </row>
    <row r="133" spans="1:5" x14ac:dyDescent="0.25">
      <c r="A133" s="3">
        <v>42603</v>
      </c>
      <c r="B133" s="6">
        <v>14555.9375</v>
      </c>
      <c r="C133" s="4">
        <f t="shared" si="4"/>
        <v>2.983031937567681E-2</v>
      </c>
      <c r="D133" s="7">
        <v>8572.5498050000006</v>
      </c>
      <c r="E133" s="4">
        <f t="shared" si="5"/>
        <v>-1.09460019868823E-2</v>
      </c>
    </row>
    <row r="134" spans="1:5" x14ac:dyDescent="0.25">
      <c r="A134" s="3">
        <v>42610</v>
      </c>
      <c r="B134" s="6">
        <v>15020.898438</v>
      </c>
      <c r="C134" s="4">
        <f t="shared" si="4"/>
        <v>3.1443474680254581E-2</v>
      </c>
      <c r="D134" s="7">
        <v>8809.6503909999992</v>
      </c>
      <c r="E134" s="4">
        <f t="shared" si="5"/>
        <v>2.7282540764618432E-2</v>
      </c>
    </row>
    <row r="135" spans="1:5" x14ac:dyDescent="0.25">
      <c r="A135" s="3">
        <v>42617</v>
      </c>
      <c r="B135" s="6">
        <v>14565.401367</v>
      </c>
      <c r="C135" s="4">
        <f t="shared" si="4"/>
        <v>-3.079351367561883E-2</v>
      </c>
      <c r="D135" s="7">
        <v>8866.7001949999994</v>
      </c>
      <c r="E135" s="4">
        <f t="shared" si="5"/>
        <v>6.454952543590786E-3</v>
      </c>
    </row>
    <row r="136" spans="1:5" x14ac:dyDescent="0.25">
      <c r="A136" s="3">
        <v>42624</v>
      </c>
      <c r="B136" s="6">
        <v>14665.965819999999</v>
      </c>
      <c r="C136" s="4">
        <f t="shared" si="4"/>
        <v>6.8806121251035511E-3</v>
      </c>
      <c r="D136" s="7">
        <v>8779.8496090000008</v>
      </c>
      <c r="E136" s="4">
        <f t="shared" si="5"/>
        <v>-9.8434298185357885E-3</v>
      </c>
    </row>
    <row r="137" spans="1:5" x14ac:dyDescent="0.25">
      <c r="A137" s="3">
        <v>42631</v>
      </c>
      <c r="B137" s="6">
        <v>14776.387694999999</v>
      </c>
      <c r="C137" s="4">
        <f t="shared" si="4"/>
        <v>7.5009216007823317E-3</v>
      </c>
      <c r="D137" s="7">
        <v>8831.5498050000006</v>
      </c>
      <c r="E137" s="4">
        <f t="shared" si="5"/>
        <v>5.8712363849669673E-3</v>
      </c>
    </row>
    <row r="138" spans="1:5" x14ac:dyDescent="0.25">
      <c r="A138" s="3">
        <v>42638</v>
      </c>
      <c r="B138" s="6">
        <v>14904.953125</v>
      </c>
      <c r="C138" s="4">
        <f t="shared" si="4"/>
        <v>8.6631014980823404E-3</v>
      </c>
      <c r="D138" s="7">
        <v>8611.1503909999992</v>
      </c>
      <c r="E138" s="4">
        <f t="shared" si="5"/>
        <v>-2.5272594521640761E-2</v>
      </c>
    </row>
    <row r="139" spans="1:5" x14ac:dyDescent="0.25">
      <c r="A139" s="3">
        <v>42645</v>
      </c>
      <c r="B139" s="6">
        <v>15166.027344</v>
      </c>
      <c r="C139" s="4">
        <f t="shared" si="4"/>
        <v>1.7364301050192474E-2</v>
      </c>
      <c r="D139" s="7">
        <v>8697.5996090000008</v>
      </c>
      <c r="E139" s="4">
        <f t="shared" si="5"/>
        <v>9.9891600315399499E-3</v>
      </c>
    </row>
    <row r="140" spans="1:5" x14ac:dyDescent="0.25">
      <c r="A140" s="3">
        <v>42652</v>
      </c>
      <c r="B140" s="6">
        <v>15380.269531</v>
      </c>
      <c r="C140" s="4">
        <f t="shared" si="4"/>
        <v>1.4027605438903379E-2</v>
      </c>
      <c r="D140" s="7">
        <v>8583.4003909999992</v>
      </c>
      <c r="E140" s="4">
        <f t="shared" si="5"/>
        <v>-1.3216929624894886E-2</v>
      </c>
    </row>
    <row r="141" spans="1:5" x14ac:dyDescent="0.25">
      <c r="A141" s="3">
        <v>42659</v>
      </c>
      <c r="B141" s="6">
        <v>16288.311523</v>
      </c>
      <c r="C141" s="4">
        <f t="shared" si="4"/>
        <v>5.7362277409764829E-2</v>
      </c>
      <c r="D141" s="7">
        <v>8693.0498050000006</v>
      </c>
      <c r="E141" s="4">
        <f t="shared" si="5"/>
        <v>1.2693682448151153E-2</v>
      </c>
    </row>
    <row r="142" spans="1:5" x14ac:dyDescent="0.25">
      <c r="A142" s="3">
        <v>42666</v>
      </c>
      <c r="B142" s="6">
        <v>16221.268555000001</v>
      </c>
      <c r="C142" s="4">
        <f t="shared" si="4"/>
        <v>-4.1245111675647416E-3</v>
      </c>
      <c r="D142" s="7">
        <v>8638</v>
      </c>
      <c r="E142" s="4">
        <f t="shared" si="5"/>
        <v>-6.3527588644488467E-3</v>
      </c>
    </row>
    <row r="143" spans="1:5" x14ac:dyDescent="0.25">
      <c r="A143" s="3">
        <v>42673</v>
      </c>
      <c r="B143" s="6">
        <v>15556.848633</v>
      </c>
      <c r="C143" s="4">
        <f t="shared" si="4"/>
        <v>-4.1822286713153307E-2</v>
      </c>
      <c r="D143" s="7">
        <v>8433.75</v>
      </c>
      <c r="E143" s="4">
        <f t="shared" si="5"/>
        <v>-2.3929561579011348E-2</v>
      </c>
    </row>
    <row r="144" spans="1:5" x14ac:dyDescent="0.25">
      <c r="A144" s="3">
        <v>42680</v>
      </c>
      <c r="B144" s="6">
        <v>13978.380859000001</v>
      </c>
      <c r="C144" s="4">
        <f t="shared" si="4"/>
        <v>-0.10698905651062694</v>
      </c>
      <c r="D144" s="7">
        <v>8296.2998050000006</v>
      </c>
      <c r="E144" s="4">
        <f t="shared" si="5"/>
        <v>-1.6431904184769489E-2</v>
      </c>
    </row>
    <row r="145" spans="1:5" x14ac:dyDescent="0.25">
      <c r="A145" s="3">
        <v>42687</v>
      </c>
      <c r="B145" s="6">
        <v>12865.167969</v>
      </c>
      <c r="C145" s="4">
        <f t="shared" si="4"/>
        <v>-8.2988409789597678E-2</v>
      </c>
      <c r="D145" s="7">
        <v>8074.1000979999999</v>
      </c>
      <c r="E145" s="4">
        <f t="shared" si="5"/>
        <v>-2.7148188848373955E-2</v>
      </c>
    </row>
    <row r="146" spans="1:5" x14ac:dyDescent="0.25">
      <c r="A146" s="3">
        <v>42694</v>
      </c>
      <c r="B146" s="6">
        <v>12385.097656</v>
      </c>
      <c r="C146" s="4">
        <f t="shared" si="4"/>
        <v>-3.8029553992754275E-2</v>
      </c>
      <c r="D146" s="7">
        <v>8114.2998049999997</v>
      </c>
      <c r="E146" s="4">
        <f t="shared" si="5"/>
        <v>4.9664932756201654E-3</v>
      </c>
    </row>
    <row r="147" spans="1:5" x14ac:dyDescent="0.25">
      <c r="A147" s="3">
        <v>42701</v>
      </c>
      <c r="B147" s="6">
        <v>12813.414063</v>
      </c>
      <c r="C147" s="4">
        <f t="shared" si="4"/>
        <v>3.3998647923941513E-2</v>
      </c>
      <c r="D147" s="7">
        <v>8086.7998049999997</v>
      </c>
      <c r="E147" s="4">
        <f t="shared" si="5"/>
        <v>-3.3948345573103851E-3</v>
      </c>
    </row>
    <row r="148" spans="1:5" x14ac:dyDescent="0.25">
      <c r="A148" s="3">
        <v>42708</v>
      </c>
      <c r="B148" s="6">
        <v>13517.921875</v>
      </c>
      <c r="C148" s="4">
        <f t="shared" si="4"/>
        <v>5.3523755473817942E-2</v>
      </c>
      <c r="D148" s="7">
        <v>8261.75</v>
      </c>
      <c r="E148" s="4">
        <f t="shared" si="5"/>
        <v>2.1403350854908031E-2</v>
      </c>
    </row>
    <row r="149" spans="1:5" x14ac:dyDescent="0.25">
      <c r="A149" s="3">
        <v>42715</v>
      </c>
      <c r="B149" s="6">
        <v>13758.452148</v>
      </c>
      <c r="C149" s="4">
        <f t="shared" si="4"/>
        <v>1.7636985603422178E-2</v>
      </c>
      <c r="D149" s="7">
        <v>8139.4501950000003</v>
      </c>
      <c r="E149" s="4">
        <f t="shared" si="5"/>
        <v>-1.4913795378089475E-2</v>
      </c>
    </row>
    <row r="150" spans="1:5" x14ac:dyDescent="0.25">
      <c r="A150" s="3">
        <v>42722</v>
      </c>
      <c r="B150" s="6">
        <v>13400.470703000001</v>
      </c>
      <c r="C150" s="4">
        <f t="shared" si="4"/>
        <v>-2.6363503504145847E-2</v>
      </c>
      <c r="D150" s="7">
        <v>7985.75</v>
      </c>
      <c r="E150" s="4">
        <f t="shared" si="5"/>
        <v>-1.9063930753829218E-2</v>
      </c>
    </row>
    <row r="151" spans="1:5" x14ac:dyDescent="0.25">
      <c r="A151" s="3">
        <v>42729</v>
      </c>
      <c r="B151" s="6">
        <v>13484.434569999999</v>
      </c>
      <c r="C151" s="4">
        <f t="shared" si="4"/>
        <v>6.2461919901996262E-3</v>
      </c>
      <c r="D151" s="7">
        <v>8185.7998049999997</v>
      </c>
      <c r="E151" s="4">
        <f t="shared" si="5"/>
        <v>2.4742218625352315E-2</v>
      </c>
    </row>
    <row r="152" spans="1:5" x14ac:dyDescent="0.25">
      <c r="A152" s="3">
        <v>42736</v>
      </c>
      <c r="B152" s="6">
        <v>13536.986328000001</v>
      </c>
      <c r="C152" s="4">
        <f t="shared" si="4"/>
        <v>3.8896418107958264E-3</v>
      </c>
      <c r="D152" s="7">
        <v>8243.7998050000006</v>
      </c>
      <c r="E152" s="4">
        <f t="shared" si="5"/>
        <v>7.0604570188580081E-3</v>
      </c>
    </row>
    <row r="153" spans="1:5" x14ac:dyDescent="0.25">
      <c r="A153" s="3">
        <v>42743</v>
      </c>
      <c r="B153" s="6">
        <v>13891.314453000001</v>
      </c>
      <c r="C153" s="4">
        <f t="shared" si="4"/>
        <v>2.5838118103713056E-2</v>
      </c>
      <c r="D153" s="7">
        <v>8400.3496090000008</v>
      </c>
      <c r="E153" s="4">
        <f t="shared" si="5"/>
        <v>1.8811946090358519E-2</v>
      </c>
    </row>
    <row r="154" spans="1:5" x14ac:dyDescent="0.25">
      <c r="A154" s="3">
        <v>42750</v>
      </c>
      <c r="B154" s="6">
        <v>14035.634765999999</v>
      </c>
      <c r="C154" s="4">
        <f t="shared" si="4"/>
        <v>1.0335650817105956E-2</v>
      </c>
      <c r="D154" s="7">
        <v>8349.3496090000008</v>
      </c>
      <c r="E154" s="4">
        <f t="shared" si="5"/>
        <v>-6.0896804108550905E-3</v>
      </c>
    </row>
    <row r="155" spans="1:5" x14ac:dyDescent="0.25">
      <c r="A155" s="3">
        <v>42757</v>
      </c>
      <c r="B155" s="6">
        <v>14320.418944999999</v>
      </c>
      <c r="C155" s="4">
        <f t="shared" si="4"/>
        <v>2.008698088901659E-2</v>
      </c>
      <c r="D155" s="7">
        <v>8641.25</v>
      </c>
      <c r="E155" s="4">
        <f t="shared" si="5"/>
        <v>3.4363603585970327E-2</v>
      </c>
    </row>
    <row r="156" spans="1:5" x14ac:dyDescent="0.25">
      <c r="A156" s="3">
        <v>42764</v>
      </c>
      <c r="B156" s="6">
        <v>14064.280273</v>
      </c>
      <c r="C156" s="4">
        <f t="shared" si="4"/>
        <v>-1.8048147897305286E-2</v>
      </c>
      <c r="D156" s="7">
        <v>8740.9501949999994</v>
      </c>
      <c r="E156" s="4">
        <f t="shared" si="5"/>
        <v>1.1471653444123465E-2</v>
      </c>
    </row>
    <row r="157" spans="1:5" x14ac:dyDescent="0.25">
      <c r="A157" s="3">
        <v>42771</v>
      </c>
      <c r="B157" s="6">
        <v>14310.740234000001</v>
      </c>
      <c r="C157" s="4">
        <f t="shared" si="4"/>
        <v>1.7372051529137258E-2</v>
      </c>
      <c r="D157" s="7">
        <v>8793.5498050000006</v>
      </c>
      <c r="E157" s="4">
        <f t="shared" si="5"/>
        <v>5.9995742993920768E-3</v>
      </c>
    </row>
    <row r="158" spans="1:5" x14ac:dyDescent="0.25">
      <c r="A158" s="3">
        <v>42778</v>
      </c>
      <c r="B158" s="6">
        <v>14162.273438</v>
      </c>
      <c r="C158" s="4">
        <f t="shared" si="4"/>
        <v>-1.0428691762830761E-2</v>
      </c>
      <c r="D158" s="7">
        <v>8821.7001949999994</v>
      </c>
      <c r="E158" s="4">
        <f t="shared" si="5"/>
        <v>3.1961412939088205E-3</v>
      </c>
    </row>
    <row r="159" spans="1:5" x14ac:dyDescent="0.25">
      <c r="A159" s="3">
        <v>42785</v>
      </c>
      <c r="B159" s="6">
        <v>13859.893555000001</v>
      </c>
      <c r="C159" s="4">
        <f t="shared" si="4"/>
        <v>-2.1582315191472669E-2</v>
      </c>
      <c r="D159" s="7">
        <v>8939.5</v>
      </c>
      <c r="E159" s="4">
        <f t="shared" si="5"/>
        <v>1.3265041894975594E-2</v>
      </c>
    </row>
    <row r="160" spans="1:5" x14ac:dyDescent="0.25">
      <c r="A160" s="3">
        <v>42792</v>
      </c>
      <c r="B160" s="6">
        <v>14072.646484000001</v>
      </c>
      <c r="C160" s="4">
        <f t="shared" si="4"/>
        <v>1.5233633821908378E-2</v>
      </c>
      <c r="D160" s="7">
        <v>8897.5498050000006</v>
      </c>
      <c r="E160" s="4">
        <f t="shared" si="5"/>
        <v>-4.7037231834072771E-3</v>
      </c>
    </row>
    <row r="161" spans="1:5" x14ac:dyDescent="0.25">
      <c r="A161" s="3">
        <v>42799</v>
      </c>
      <c r="B161" s="6">
        <v>14139.638671999999</v>
      </c>
      <c r="C161" s="4">
        <f t="shared" si="4"/>
        <v>4.7491589953942478E-3</v>
      </c>
      <c r="D161" s="7">
        <v>8934.5498050000006</v>
      </c>
      <c r="E161" s="4">
        <f t="shared" si="5"/>
        <v>4.1498257532708201E-3</v>
      </c>
    </row>
    <row r="162" spans="1:5" x14ac:dyDescent="0.25">
      <c r="A162" s="3">
        <v>42806</v>
      </c>
      <c r="B162" s="6">
        <v>14564.648438</v>
      </c>
      <c r="C162" s="4">
        <f t="shared" si="4"/>
        <v>2.9615146132148773E-2</v>
      </c>
      <c r="D162" s="7">
        <v>9160.0498050000006</v>
      </c>
      <c r="E162" s="4">
        <f t="shared" si="5"/>
        <v>2.4925854118730245E-2</v>
      </c>
    </row>
    <row r="163" spans="1:5" x14ac:dyDescent="0.25">
      <c r="A163" s="3">
        <v>42813</v>
      </c>
      <c r="B163" s="6">
        <v>14550.793944999999</v>
      </c>
      <c r="C163" s="4">
        <f t="shared" si="4"/>
        <v>-9.5169387182536243E-4</v>
      </c>
      <c r="D163" s="7">
        <v>9108</v>
      </c>
      <c r="E163" s="4">
        <f t="shared" si="5"/>
        <v>-5.69846769683836E-3</v>
      </c>
    </row>
    <row r="164" spans="1:5" x14ac:dyDescent="0.25">
      <c r="A164" s="3">
        <v>42820</v>
      </c>
      <c r="B164" s="6">
        <v>14467.970703000001</v>
      </c>
      <c r="C164" s="4">
        <f t="shared" si="4"/>
        <v>-5.7082696592777723E-3</v>
      </c>
      <c r="D164" s="7">
        <v>9173.75</v>
      </c>
      <c r="E164" s="4">
        <f t="shared" si="5"/>
        <v>7.1929966756422263E-3</v>
      </c>
    </row>
    <row r="165" spans="1:5" x14ac:dyDescent="0.25">
      <c r="A165" s="3">
        <v>42827</v>
      </c>
      <c r="B165" s="6">
        <v>14164.080078000001</v>
      </c>
      <c r="C165" s="4">
        <f t="shared" si="4"/>
        <v>-2.1228101273589994E-2</v>
      </c>
      <c r="D165" s="7">
        <v>9198.2998050000006</v>
      </c>
      <c r="E165" s="4">
        <f t="shared" si="5"/>
        <v>2.6725182951842143E-3</v>
      </c>
    </row>
    <row r="166" spans="1:5" x14ac:dyDescent="0.25">
      <c r="A166" s="3">
        <v>42834</v>
      </c>
      <c r="B166" s="6">
        <v>13905.708984000001</v>
      </c>
      <c r="C166" s="4">
        <f t="shared" si="4"/>
        <v>-1.8409713774229113E-2</v>
      </c>
      <c r="D166" s="7">
        <v>9150.7998050000006</v>
      </c>
      <c r="E166" s="4">
        <f t="shared" si="5"/>
        <v>-5.177377322440853E-3</v>
      </c>
    </row>
    <row r="167" spans="1:5" x14ac:dyDescent="0.25">
      <c r="A167" s="3">
        <v>42841</v>
      </c>
      <c r="B167" s="6">
        <v>13805.961914</v>
      </c>
      <c r="C167" s="4">
        <f t="shared" si="4"/>
        <v>-7.1989524665431069E-3</v>
      </c>
      <c r="D167" s="7">
        <v>9119.4003909999992</v>
      </c>
      <c r="E167" s="4">
        <f t="shared" si="5"/>
        <v>-3.4372305259185902E-3</v>
      </c>
    </row>
    <row r="168" spans="1:5" x14ac:dyDescent="0.25">
      <c r="A168" s="3">
        <v>42848</v>
      </c>
      <c r="B168" s="6">
        <v>14383.265625</v>
      </c>
      <c r="C168" s="4">
        <f t="shared" si="4"/>
        <v>4.0964899812434792E-2</v>
      </c>
      <c r="D168" s="7">
        <v>9304.0498050000006</v>
      </c>
      <c r="E168" s="4">
        <f t="shared" si="5"/>
        <v>2.0045712952022062E-2</v>
      </c>
    </row>
    <row r="169" spans="1:5" x14ac:dyDescent="0.25">
      <c r="A169" s="3">
        <v>42855</v>
      </c>
      <c r="B169" s="6">
        <v>14114.899414</v>
      </c>
      <c r="C169" s="4">
        <f t="shared" si="4"/>
        <v>-1.8834485932020313E-2</v>
      </c>
      <c r="D169" s="7">
        <v>9285.2998050000006</v>
      </c>
      <c r="E169" s="4">
        <f t="shared" si="5"/>
        <v>-2.0172848165069621E-3</v>
      </c>
    </row>
    <row r="170" spans="1:5" x14ac:dyDescent="0.25">
      <c r="A170" s="3">
        <v>42862</v>
      </c>
      <c r="B170" s="6">
        <v>14774.432617</v>
      </c>
      <c r="C170" s="4">
        <f t="shared" si="4"/>
        <v>4.5667225495883472E-2</v>
      </c>
      <c r="D170" s="7">
        <v>9400.9003909999992</v>
      </c>
      <c r="E170" s="4">
        <f t="shared" si="5"/>
        <v>1.2372987505865936E-2</v>
      </c>
    </row>
    <row r="171" spans="1:5" x14ac:dyDescent="0.25">
      <c r="A171" s="3">
        <v>42869</v>
      </c>
      <c r="B171" s="6">
        <v>14468.365234000001</v>
      </c>
      <c r="C171" s="4">
        <f t="shared" si="4"/>
        <v>-2.0933602963697565E-2</v>
      </c>
      <c r="D171" s="7">
        <v>9427.9003909999992</v>
      </c>
      <c r="E171" s="4">
        <f t="shared" si="5"/>
        <v>2.8679488215046845E-3</v>
      </c>
    </row>
    <row r="172" spans="1:5" x14ac:dyDescent="0.25">
      <c r="A172" s="3">
        <v>42876</v>
      </c>
      <c r="B172" s="6">
        <v>14230.183594</v>
      </c>
      <c r="C172" s="4">
        <f t="shared" si="4"/>
        <v>-1.6599244118489943E-2</v>
      </c>
      <c r="D172" s="7">
        <v>9595.0996090000008</v>
      </c>
      <c r="E172" s="4">
        <f t="shared" si="5"/>
        <v>1.7579090963381762E-2</v>
      </c>
    </row>
    <row r="173" spans="1:5" x14ac:dyDescent="0.25">
      <c r="A173" s="3">
        <v>42883</v>
      </c>
      <c r="B173" s="6">
        <v>14132.217773</v>
      </c>
      <c r="C173" s="4">
        <f t="shared" si="4"/>
        <v>-6.9081746170176284E-3</v>
      </c>
      <c r="D173" s="7">
        <v>9653.5</v>
      </c>
      <c r="E173" s="4">
        <f t="shared" si="5"/>
        <v>6.0680331435065361E-3</v>
      </c>
    </row>
    <row r="174" spans="1:5" x14ac:dyDescent="0.25">
      <c r="A174" s="3">
        <v>42890</v>
      </c>
      <c r="B174" s="6">
        <v>16101.852539</v>
      </c>
      <c r="C174" s="4">
        <f t="shared" si="4"/>
        <v>0.13047719060624857</v>
      </c>
      <c r="D174" s="7">
        <v>9668.25</v>
      </c>
      <c r="E174" s="4">
        <f t="shared" si="5"/>
        <v>1.5267771154523603E-3</v>
      </c>
    </row>
    <row r="175" spans="1:5" x14ac:dyDescent="0.25">
      <c r="A175" s="3">
        <v>42897</v>
      </c>
      <c r="B175" s="6">
        <v>16493.134765999999</v>
      </c>
      <c r="C175" s="4">
        <f t="shared" si="4"/>
        <v>2.400988963036094E-2</v>
      </c>
      <c r="D175" s="7">
        <v>9588.0498050000006</v>
      </c>
      <c r="E175" s="4">
        <f t="shared" si="5"/>
        <v>-8.3298099365644602E-3</v>
      </c>
    </row>
    <row r="176" spans="1:5" x14ac:dyDescent="0.25">
      <c r="A176" s="3">
        <v>42904</v>
      </c>
      <c r="B176" s="6">
        <v>16198.708008</v>
      </c>
      <c r="C176" s="4">
        <f t="shared" si="4"/>
        <v>-1.801273307018535E-2</v>
      </c>
      <c r="D176" s="7">
        <v>9574.9501949999994</v>
      </c>
      <c r="E176" s="4">
        <f t="shared" si="5"/>
        <v>-1.3671775860205483E-3</v>
      </c>
    </row>
    <row r="177" spans="1:5" x14ac:dyDescent="0.25">
      <c r="A177" s="3">
        <v>42911</v>
      </c>
      <c r="B177" s="6">
        <v>16591.873047000001</v>
      </c>
      <c r="C177" s="4">
        <f t="shared" si="4"/>
        <v>2.3981513534026104E-2</v>
      </c>
      <c r="D177" s="7">
        <v>9520.9003909999992</v>
      </c>
      <c r="E177" s="4">
        <f t="shared" si="5"/>
        <v>-5.6609102690742263E-3</v>
      </c>
    </row>
    <row r="178" spans="1:5" x14ac:dyDescent="0.25">
      <c r="A178" s="3">
        <v>42918</v>
      </c>
      <c r="B178" s="6">
        <v>16745.429688</v>
      </c>
      <c r="C178" s="4">
        <f t="shared" si="4"/>
        <v>9.2123665924019188E-3</v>
      </c>
      <c r="D178" s="7">
        <v>9665.7998050000006</v>
      </c>
      <c r="E178" s="4">
        <f t="shared" si="5"/>
        <v>1.5104438734935015E-2</v>
      </c>
    </row>
    <row r="179" spans="1:5" x14ac:dyDescent="0.25">
      <c r="A179" s="3">
        <v>42925</v>
      </c>
      <c r="B179" s="6">
        <v>16806.298827999999</v>
      </c>
      <c r="C179" s="4">
        <f t="shared" si="4"/>
        <v>3.6283797867633564E-3</v>
      </c>
      <c r="D179" s="7">
        <v>9886.3496090000008</v>
      </c>
      <c r="E179" s="4">
        <f t="shared" si="5"/>
        <v>2.2561116357183733E-2</v>
      </c>
    </row>
    <row r="180" spans="1:5" x14ac:dyDescent="0.25">
      <c r="A180" s="3">
        <v>42932</v>
      </c>
      <c r="B180" s="6">
        <v>16646.794922000001</v>
      </c>
      <c r="C180" s="4">
        <f t="shared" si="4"/>
        <v>-9.5360456592139976E-3</v>
      </c>
      <c r="D180" s="7">
        <v>9915.25</v>
      </c>
      <c r="E180" s="4">
        <f t="shared" si="5"/>
        <v>2.9189976659719885E-3</v>
      </c>
    </row>
    <row r="181" spans="1:5" x14ac:dyDescent="0.25">
      <c r="A181" s="3">
        <v>42939</v>
      </c>
      <c r="B181" s="6">
        <v>16357.916992</v>
      </c>
      <c r="C181" s="4">
        <f t="shared" si="4"/>
        <v>-1.75057008783891E-2</v>
      </c>
      <c r="D181" s="7">
        <v>10014.5</v>
      </c>
      <c r="E181" s="4">
        <f t="shared" si="5"/>
        <v>9.9600667835317569E-3</v>
      </c>
    </row>
    <row r="182" spans="1:5" x14ac:dyDescent="0.25">
      <c r="A182" s="3">
        <v>42946</v>
      </c>
      <c r="B182" s="6">
        <v>16233.404296999999</v>
      </c>
      <c r="C182" s="4">
        <f t="shared" si="4"/>
        <v>-7.6408869516080081E-3</v>
      </c>
      <c r="D182" s="7">
        <v>10066.400390999999</v>
      </c>
      <c r="E182" s="4">
        <f t="shared" si="5"/>
        <v>5.1691413785585338E-3</v>
      </c>
    </row>
    <row r="183" spans="1:5" x14ac:dyDescent="0.25">
      <c r="A183" s="3">
        <v>42953</v>
      </c>
      <c r="B183" s="6">
        <v>15754.775390999999</v>
      </c>
      <c r="C183" s="4">
        <f t="shared" si="4"/>
        <v>-2.9927594144763332E-2</v>
      </c>
      <c r="D183" s="7">
        <v>9710.7998050000006</v>
      </c>
      <c r="E183" s="4">
        <f t="shared" si="5"/>
        <v>-3.5964536019628922E-2</v>
      </c>
    </row>
    <row r="184" spans="1:5" x14ac:dyDescent="0.25">
      <c r="A184" s="3">
        <v>42960</v>
      </c>
      <c r="B184" s="6">
        <v>16986.826172000001</v>
      </c>
      <c r="C184" s="4">
        <f t="shared" si="4"/>
        <v>7.529459383855383E-2</v>
      </c>
      <c r="D184" s="7">
        <v>9837.4003909999992</v>
      </c>
      <c r="E184" s="4">
        <f t="shared" si="5"/>
        <v>1.2952840135805612E-2</v>
      </c>
    </row>
    <row r="185" spans="1:5" x14ac:dyDescent="0.25">
      <c r="A185" s="3">
        <v>42967</v>
      </c>
      <c r="B185" s="6">
        <v>17072.802734000001</v>
      </c>
      <c r="C185" s="4">
        <f t="shared" si="4"/>
        <v>5.0486013722649695E-3</v>
      </c>
      <c r="D185" s="7">
        <v>9857.0498050000006</v>
      </c>
      <c r="E185" s="4">
        <f t="shared" si="5"/>
        <v>1.9954271710393022E-3</v>
      </c>
    </row>
    <row r="186" spans="1:5" x14ac:dyDescent="0.25">
      <c r="A186" s="3">
        <v>42974</v>
      </c>
      <c r="B186" s="6">
        <v>17860.083984000001</v>
      </c>
      <c r="C186" s="4">
        <f t="shared" si="4"/>
        <v>4.5081563833546431E-2</v>
      </c>
      <c r="D186" s="7">
        <v>9974.4003909999992</v>
      </c>
      <c r="E186" s="4">
        <f t="shared" si="5"/>
        <v>1.1834934366308433E-2</v>
      </c>
    </row>
    <row r="187" spans="1:5" x14ac:dyDescent="0.25">
      <c r="A187" s="3">
        <v>42981</v>
      </c>
      <c r="B187" s="6">
        <v>18496.066406000002</v>
      </c>
      <c r="C187" s="4">
        <f t="shared" si="4"/>
        <v>3.4989804984393622E-2</v>
      </c>
      <c r="D187" s="7">
        <v>9934.7998050000006</v>
      </c>
      <c r="E187" s="4">
        <f t="shared" si="5"/>
        <v>-3.9781244685840435E-3</v>
      </c>
    </row>
    <row r="188" spans="1:5" x14ac:dyDescent="0.25">
      <c r="A188" s="3">
        <v>42988</v>
      </c>
      <c r="B188" s="6">
        <v>18740.492188</v>
      </c>
      <c r="C188" s="4">
        <f t="shared" si="4"/>
        <v>1.3128457726219662E-2</v>
      </c>
      <c r="D188" s="7">
        <v>10085.400390999999</v>
      </c>
      <c r="E188" s="4">
        <f t="shared" si="5"/>
        <v>1.5045146931530246E-2</v>
      </c>
    </row>
    <row r="189" spans="1:5" x14ac:dyDescent="0.25">
      <c r="A189" s="3">
        <v>42995</v>
      </c>
      <c r="B189" s="6">
        <v>18949.771484000001</v>
      </c>
      <c r="C189" s="4">
        <f t="shared" si="4"/>
        <v>1.1105332064371714E-2</v>
      </c>
      <c r="D189" s="7">
        <v>9964.4003909999992</v>
      </c>
      <c r="E189" s="4">
        <f t="shared" si="5"/>
        <v>-1.207009190004938E-2</v>
      </c>
    </row>
    <row r="190" spans="1:5" x14ac:dyDescent="0.25">
      <c r="A190" s="3">
        <v>43002</v>
      </c>
      <c r="B190" s="6">
        <v>18305.449218999998</v>
      </c>
      <c r="C190" s="4">
        <f t="shared" si="4"/>
        <v>-3.4593085511619097E-2</v>
      </c>
      <c r="D190" s="7">
        <v>9788.5996090000008</v>
      </c>
      <c r="E190" s="4">
        <f t="shared" si="5"/>
        <v>-1.7800377046401108E-2</v>
      </c>
    </row>
    <row r="191" spans="1:5" x14ac:dyDescent="0.25">
      <c r="A191" s="3">
        <v>43009</v>
      </c>
      <c r="B191" s="6">
        <v>18887.423827999999</v>
      </c>
      <c r="C191" s="4">
        <f t="shared" si="4"/>
        <v>3.1297507606605698E-2</v>
      </c>
      <c r="D191" s="7">
        <v>9979.7001949999994</v>
      </c>
      <c r="E191" s="4">
        <f t="shared" si="5"/>
        <v>1.9334645983254198E-2</v>
      </c>
    </row>
    <row r="192" spans="1:5" x14ac:dyDescent="0.25">
      <c r="A192" s="3">
        <v>43016</v>
      </c>
      <c r="B192" s="6">
        <v>18575.289063</v>
      </c>
      <c r="C192" s="4">
        <f t="shared" si="4"/>
        <v>-1.6664142238066372E-2</v>
      </c>
      <c r="D192" s="7">
        <v>10167.450194999999</v>
      </c>
      <c r="E192" s="4">
        <f t="shared" si="5"/>
        <v>1.8638411045315481E-2</v>
      </c>
    </row>
    <row r="193" spans="1:5" x14ac:dyDescent="0.25">
      <c r="A193" s="3">
        <v>43023</v>
      </c>
      <c r="B193" s="6">
        <v>18863.894531000002</v>
      </c>
      <c r="C193" s="4">
        <f t="shared" si="4"/>
        <v>1.5417600338627309E-2</v>
      </c>
      <c r="D193" s="7">
        <v>10146.549805000001</v>
      </c>
      <c r="E193" s="4">
        <f t="shared" si="5"/>
        <v>-2.0577333242903385E-3</v>
      </c>
    </row>
    <row r="194" spans="1:5" x14ac:dyDescent="0.25">
      <c r="A194" s="3">
        <v>43030</v>
      </c>
      <c r="B194" s="6">
        <v>19835.138672000001</v>
      </c>
      <c r="C194" s="4">
        <f t="shared" si="4"/>
        <v>5.0205292460445347E-2</v>
      </c>
      <c r="D194" s="7">
        <v>10323.049805000001</v>
      </c>
      <c r="E194" s="4">
        <f t="shared" si="5"/>
        <v>1.7245513123179394E-2</v>
      </c>
    </row>
    <row r="195" spans="1:5" x14ac:dyDescent="0.25">
      <c r="A195" s="3">
        <v>43037</v>
      </c>
      <c r="B195" s="6">
        <v>20458.810547000001</v>
      </c>
      <c r="C195" s="4">
        <f t="shared" si="4"/>
        <v>3.0958578080899541E-2</v>
      </c>
      <c r="D195" s="7">
        <v>10452.5</v>
      </c>
      <c r="E195" s="4">
        <f t="shared" si="5"/>
        <v>1.2461944113395466E-2</v>
      </c>
    </row>
    <row r="196" spans="1:5" x14ac:dyDescent="0.25">
      <c r="A196" s="3">
        <v>43044</v>
      </c>
      <c r="B196" s="6">
        <v>22271.345702999999</v>
      </c>
      <c r="C196" s="4">
        <f t="shared" ref="C196:C259" si="6">LN(B196/B195)</f>
        <v>8.4887282860414914E-2</v>
      </c>
      <c r="D196" s="7">
        <v>10321.75</v>
      </c>
      <c r="E196" s="4">
        <f t="shared" ref="E196:E259" si="7">LN(D196/D195)</f>
        <v>-1.2587864927740618E-2</v>
      </c>
    </row>
    <row r="197" spans="1:5" x14ac:dyDescent="0.25">
      <c r="A197" s="3">
        <v>43051</v>
      </c>
      <c r="B197" s="6">
        <v>23277.835938</v>
      </c>
      <c r="C197" s="4">
        <f t="shared" si="6"/>
        <v>4.420075439147176E-2</v>
      </c>
      <c r="D197" s="7">
        <v>10283.599609000001</v>
      </c>
      <c r="E197" s="4">
        <f t="shared" si="7"/>
        <v>-3.7029640667998725E-3</v>
      </c>
    </row>
    <row r="198" spans="1:5" x14ac:dyDescent="0.25">
      <c r="A198" s="3">
        <v>43058</v>
      </c>
      <c r="B198" s="6">
        <v>22451.013672000001</v>
      </c>
      <c r="C198" s="4">
        <f t="shared" si="6"/>
        <v>-3.6165894956144605E-2</v>
      </c>
      <c r="D198" s="7">
        <v>10389.700194999999</v>
      </c>
      <c r="E198" s="4">
        <f t="shared" si="7"/>
        <v>1.0264594291593623E-2</v>
      </c>
    </row>
    <row r="199" spans="1:5" x14ac:dyDescent="0.25">
      <c r="A199" s="3">
        <v>43065</v>
      </c>
      <c r="B199" s="6">
        <v>21742.275390999999</v>
      </c>
      <c r="C199" s="4">
        <f t="shared" si="6"/>
        <v>-3.2077225580902029E-2</v>
      </c>
      <c r="D199" s="7">
        <v>10121.799805000001</v>
      </c>
      <c r="E199" s="4">
        <f t="shared" si="7"/>
        <v>-2.6123455155229354E-2</v>
      </c>
    </row>
    <row r="200" spans="1:5" x14ac:dyDescent="0.25">
      <c r="A200" s="3">
        <v>43072</v>
      </c>
      <c r="B200" s="6">
        <v>22312.210938</v>
      </c>
      <c r="C200" s="4">
        <f t="shared" si="6"/>
        <v>2.5875564280637094E-2</v>
      </c>
      <c r="D200" s="7">
        <v>10265.650390999999</v>
      </c>
      <c r="E200" s="4">
        <f t="shared" si="7"/>
        <v>1.411191413177721E-2</v>
      </c>
    </row>
    <row r="201" spans="1:5" x14ac:dyDescent="0.25">
      <c r="A201" s="3">
        <v>43079</v>
      </c>
      <c r="B201" s="6">
        <v>22536.525390999999</v>
      </c>
      <c r="C201" s="4">
        <f t="shared" si="6"/>
        <v>1.0003239415698693E-2</v>
      </c>
      <c r="D201" s="7">
        <v>10333.25</v>
      </c>
      <c r="E201" s="4">
        <f t="shared" si="7"/>
        <v>6.5634427462050102E-3</v>
      </c>
    </row>
    <row r="202" spans="1:5" x14ac:dyDescent="0.25">
      <c r="A202" s="3">
        <v>43086</v>
      </c>
      <c r="B202" s="6">
        <v>24527.712890999999</v>
      </c>
      <c r="C202" s="4">
        <f t="shared" si="6"/>
        <v>8.466627299183338E-2</v>
      </c>
      <c r="D202" s="7">
        <v>10493</v>
      </c>
      <c r="E202" s="4">
        <f t="shared" si="7"/>
        <v>1.5341516907384799E-2</v>
      </c>
    </row>
    <row r="203" spans="1:5" x14ac:dyDescent="0.25">
      <c r="A203" s="3">
        <v>43093</v>
      </c>
      <c r="B203" s="6">
        <v>25396.035156000002</v>
      </c>
      <c r="C203" s="4">
        <f t="shared" si="6"/>
        <v>3.4789448915928368E-2</v>
      </c>
      <c r="D203" s="7">
        <v>10530.700194999999</v>
      </c>
      <c r="E203" s="4">
        <f t="shared" si="7"/>
        <v>3.5864510110607891E-3</v>
      </c>
    </row>
    <row r="204" spans="1:5" x14ac:dyDescent="0.25">
      <c r="A204" s="3">
        <v>43100</v>
      </c>
      <c r="B204" s="6">
        <v>24315.429688</v>
      </c>
      <c r="C204" s="4">
        <f t="shared" si="6"/>
        <v>-4.3481950194857094E-2</v>
      </c>
      <c r="D204" s="7">
        <v>10558.849609000001</v>
      </c>
      <c r="E204" s="4">
        <f t="shared" si="7"/>
        <v>2.6695146153801219E-3</v>
      </c>
    </row>
    <row r="205" spans="1:5" x14ac:dyDescent="0.25">
      <c r="A205" s="3">
        <v>43107</v>
      </c>
      <c r="B205" s="6">
        <v>22621.240234000001</v>
      </c>
      <c r="C205" s="4">
        <f t="shared" si="6"/>
        <v>-7.2221817150662185E-2</v>
      </c>
      <c r="D205" s="7">
        <v>10681.25</v>
      </c>
      <c r="E205" s="4">
        <f t="shared" si="7"/>
        <v>1.1525534079549073E-2</v>
      </c>
    </row>
    <row r="206" spans="1:5" x14ac:dyDescent="0.25">
      <c r="A206" s="3">
        <v>43114</v>
      </c>
      <c r="B206" s="6">
        <v>21925.128906000002</v>
      </c>
      <c r="C206" s="4">
        <f t="shared" si="6"/>
        <v>-3.1255880626183674E-2</v>
      </c>
      <c r="D206" s="7">
        <v>10894.700194999999</v>
      </c>
      <c r="E206" s="4">
        <f t="shared" si="7"/>
        <v>1.978658246754577E-2</v>
      </c>
    </row>
    <row r="207" spans="1:5" x14ac:dyDescent="0.25">
      <c r="A207" s="3">
        <v>43121</v>
      </c>
      <c r="B207" s="6">
        <v>21830.671875</v>
      </c>
      <c r="C207" s="4">
        <f t="shared" si="6"/>
        <v>-4.3174699601672677E-3</v>
      </c>
      <c r="D207" s="7">
        <v>11069.650390999999</v>
      </c>
      <c r="E207" s="4">
        <f t="shared" si="7"/>
        <v>1.593071421037447E-2</v>
      </c>
    </row>
    <row r="208" spans="1:5" x14ac:dyDescent="0.25">
      <c r="A208" s="3">
        <v>43128</v>
      </c>
      <c r="B208" s="6">
        <v>19938.517577999999</v>
      </c>
      <c r="C208" s="4">
        <f t="shared" si="6"/>
        <v>-9.0662530050232421E-2</v>
      </c>
      <c r="D208" s="7">
        <v>10760.599609000001</v>
      </c>
      <c r="E208" s="4">
        <f t="shared" si="7"/>
        <v>-2.8315885635172997E-2</v>
      </c>
    </row>
    <row r="209" spans="1:5" x14ac:dyDescent="0.25">
      <c r="A209" s="3">
        <v>43135</v>
      </c>
      <c r="B209" s="6">
        <v>21276.943359000001</v>
      </c>
      <c r="C209" s="4">
        <f t="shared" si="6"/>
        <v>6.4970597373983849E-2</v>
      </c>
      <c r="D209" s="7">
        <v>10454.950194999999</v>
      </c>
      <c r="E209" s="4">
        <f t="shared" si="7"/>
        <v>-2.8815709804663341E-2</v>
      </c>
    </row>
    <row r="210" spans="1:5" x14ac:dyDescent="0.25">
      <c r="A210" s="3">
        <v>43142</v>
      </c>
      <c r="B210" s="6">
        <v>22075.070313</v>
      </c>
      <c r="C210" s="4">
        <f t="shared" si="6"/>
        <v>3.6824916660196994E-2</v>
      </c>
      <c r="D210" s="7">
        <v>10452.299805000001</v>
      </c>
      <c r="E210" s="4">
        <f t="shared" si="7"/>
        <v>-2.5353788893297359E-4</v>
      </c>
    </row>
    <row r="211" spans="1:5" x14ac:dyDescent="0.25">
      <c r="A211" s="3">
        <v>43149</v>
      </c>
      <c r="B211" s="6">
        <v>22710.019531000002</v>
      </c>
      <c r="C211" s="4">
        <f t="shared" si="6"/>
        <v>2.8357284462896749E-2</v>
      </c>
      <c r="D211" s="7">
        <v>10491.049805000001</v>
      </c>
      <c r="E211" s="4">
        <f t="shared" si="7"/>
        <v>3.7004629097000278E-3</v>
      </c>
    </row>
    <row r="212" spans="1:5" x14ac:dyDescent="0.25">
      <c r="A212" s="3">
        <v>43156</v>
      </c>
      <c r="B212" s="6">
        <v>21863.667968999998</v>
      </c>
      <c r="C212" s="4">
        <f t="shared" si="6"/>
        <v>-3.7979953820742818E-2</v>
      </c>
      <c r="D212" s="7">
        <v>10458.349609000001</v>
      </c>
      <c r="E212" s="4">
        <f t="shared" si="7"/>
        <v>-3.1218291189439042E-3</v>
      </c>
    </row>
    <row r="213" spans="1:5" x14ac:dyDescent="0.25">
      <c r="A213" s="3">
        <v>43163</v>
      </c>
      <c r="B213" s="6">
        <v>21414.847656000002</v>
      </c>
      <c r="C213" s="4">
        <f t="shared" si="6"/>
        <v>-2.0741765164069129E-2</v>
      </c>
      <c r="D213" s="7">
        <v>10226.849609000001</v>
      </c>
      <c r="E213" s="4">
        <f t="shared" si="7"/>
        <v>-2.2384088595838042E-2</v>
      </c>
    </row>
    <row r="214" spans="1:5" x14ac:dyDescent="0.25">
      <c r="A214" s="3">
        <v>43170</v>
      </c>
      <c r="B214" s="6">
        <v>20447.900390999999</v>
      </c>
      <c r="C214" s="4">
        <f t="shared" si="6"/>
        <v>-4.6204290298799175E-2</v>
      </c>
      <c r="D214" s="7">
        <v>10195.150390999999</v>
      </c>
      <c r="E214" s="4">
        <f t="shared" si="7"/>
        <v>-3.1044210614286256E-3</v>
      </c>
    </row>
    <row r="215" spans="1:5" x14ac:dyDescent="0.25">
      <c r="A215" s="3">
        <v>43177</v>
      </c>
      <c r="B215" s="6">
        <v>20476.683593999998</v>
      </c>
      <c r="C215" s="4">
        <f t="shared" si="6"/>
        <v>1.4066463207811151E-3</v>
      </c>
      <c r="D215" s="7">
        <v>9998.0498050000006</v>
      </c>
      <c r="E215" s="4">
        <f t="shared" si="7"/>
        <v>-1.9522100889134239E-2</v>
      </c>
    </row>
    <row r="216" spans="1:5" x14ac:dyDescent="0.25">
      <c r="A216" s="3">
        <v>43184</v>
      </c>
      <c r="B216" s="6">
        <v>22589.923827999999</v>
      </c>
      <c r="C216" s="4">
        <f t="shared" si="6"/>
        <v>9.8217105367861893E-2</v>
      </c>
      <c r="D216" s="7">
        <v>10113.700194999999</v>
      </c>
      <c r="E216" s="4">
        <f t="shared" si="7"/>
        <v>1.1500905168522011E-2</v>
      </c>
    </row>
    <row r="217" spans="1:5" x14ac:dyDescent="0.25">
      <c r="A217" s="3">
        <v>43191</v>
      </c>
      <c r="B217" s="6">
        <v>23854.326172000001</v>
      </c>
      <c r="C217" s="4">
        <f t="shared" si="6"/>
        <v>5.4461633204813578E-2</v>
      </c>
      <c r="D217" s="7">
        <v>10331.599609000001</v>
      </c>
      <c r="E217" s="4">
        <f t="shared" si="7"/>
        <v>2.1316162322449851E-2</v>
      </c>
    </row>
    <row r="218" spans="1:5" x14ac:dyDescent="0.25">
      <c r="A218" s="3">
        <v>43198</v>
      </c>
      <c r="B218" s="6">
        <v>25020.638672000001</v>
      </c>
      <c r="C218" s="4">
        <f t="shared" si="6"/>
        <v>4.7735439427247256E-2</v>
      </c>
      <c r="D218" s="7">
        <v>10480.599609000001</v>
      </c>
      <c r="E218" s="4">
        <f t="shared" si="7"/>
        <v>1.4318769889197783E-2</v>
      </c>
    </row>
    <row r="219" spans="1:5" x14ac:dyDescent="0.25">
      <c r="A219" s="3">
        <v>43205</v>
      </c>
      <c r="B219" s="6">
        <v>24220.392577999999</v>
      </c>
      <c r="C219" s="4">
        <f t="shared" si="6"/>
        <v>-3.250608434254617E-2</v>
      </c>
      <c r="D219" s="7">
        <v>10564.049805000001</v>
      </c>
      <c r="E219" s="4">
        <f t="shared" si="7"/>
        <v>7.9308171650758329E-3</v>
      </c>
    </row>
    <row r="220" spans="1:5" x14ac:dyDescent="0.25">
      <c r="A220" s="3">
        <v>43212</v>
      </c>
      <c r="B220" s="6">
        <v>23970.138672000001</v>
      </c>
      <c r="C220" s="4">
        <f t="shared" si="6"/>
        <v>-1.0386113168159352E-2</v>
      </c>
      <c r="D220" s="7">
        <v>10692.299805000001</v>
      </c>
      <c r="E220" s="4">
        <f t="shared" si="7"/>
        <v>1.2067128986496627E-2</v>
      </c>
    </row>
    <row r="221" spans="1:5" x14ac:dyDescent="0.25">
      <c r="A221" s="3">
        <v>43219</v>
      </c>
      <c r="B221" s="6">
        <v>23537.552734000001</v>
      </c>
      <c r="C221" s="4">
        <f t="shared" si="6"/>
        <v>-1.8211699255482997E-2</v>
      </c>
      <c r="D221" s="7">
        <v>10618.25</v>
      </c>
      <c r="E221" s="4">
        <f t="shared" si="7"/>
        <v>-6.9496191989956504E-3</v>
      </c>
    </row>
    <row r="222" spans="1:5" x14ac:dyDescent="0.25">
      <c r="A222" s="3">
        <v>43226</v>
      </c>
      <c r="B222" s="6">
        <v>23977.210938</v>
      </c>
      <c r="C222" s="4">
        <f t="shared" si="6"/>
        <v>1.8506700589605209E-2</v>
      </c>
      <c r="D222" s="7">
        <v>10806.5</v>
      </c>
      <c r="E222" s="4">
        <f t="shared" si="7"/>
        <v>1.7573586133819246E-2</v>
      </c>
    </row>
    <row r="223" spans="1:5" x14ac:dyDescent="0.25">
      <c r="A223" s="3">
        <v>43233</v>
      </c>
      <c r="B223" s="6">
        <v>23002.59375</v>
      </c>
      <c r="C223" s="4">
        <f t="shared" si="6"/>
        <v>-4.1496853685194755E-2</v>
      </c>
      <c r="D223" s="7">
        <v>10596.400390999999</v>
      </c>
      <c r="E223" s="4">
        <f t="shared" si="7"/>
        <v>-1.9633447250830841E-2</v>
      </c>
    </row>
    <row r="224" spans="1:5" x14ac:dyDescent="0.25">
      <c r="A224" s="3">
        <v>43240</v>
      </c>
      <c r="B224" s="6">
        <v>24438.378906000002</v>
      </c>
      <c r="C224" s="4">
        <f t="shared" si="6"/>
        <v>6.0547821251732872E-2</v>
      </c>
      <c r="D224" s="7">
        <v>10605.150390999999</v>
      </c>
      <c r="E224" s="4">
        <f t="shared" si="7"/>
        <v>8.2541136606043106E-4</v>
      </c>
    </row>
    <row r="225" spans="1:5" x14ac:dyDescent="0.25">
      <c r="A225" s="3">
        <v>43247</v>
      </c>
      <c r="B225" s="6">
        <v>24830.134765999999</v>
      </c>
      <c r="C225" s="4">
        <f t="shared" si="6"/>
        <v>1.5903224490909539E-2</v>
      </c>
      <c r="D225" s="7">
        <v>10696.200194999999</v>
      </c>
      <c r="E225" s="4">
        <f t="shared" si="7"/>
        <v>8.5487873774415229E-3</v>
      </c>
    </row>
    <row r="226" spans="1:5" x14ac:dyDescent="0.25">
      <c r="A226" s="3">
        <v>43254</v>
      </c>
      <c r="B226" s="6">
        <v>24634.916015999999</v>
      </c>
      <c r="C226" s="4">
        <f t="shared" si="6"/>
        <v>-7.8932401958994661E-3</v>
      </c>
      <c r="D226" s="7">
        <v>10767.650390999999</v>
      </c>
      <c r="E226" s="4">
        <f t="shared" si="7"/>
        <v>6.6577485373697006E-3</v>
      </c>
    </row>
    <row r="227" spans="1:5" x14ac:dyDescent="0.25">
      <c r="A227" s="3">
        <v>43261</v>
      </c>
      <c r="B227" s="6">
        <v>26540.871093999998</v>
      </c>
      <c r="C227" s="4">
        <f t="shared" si="6"/>
        <v>7.4521063437828799E-2</v>
      </c>
      <c r="D227" s="7">
        <v>10817.700194999999</v>
      </c>
      <c r="E227" s="4">
        <f t="shared" si="7"/>
        <v>4.6373945603307102E-3</v>
      </c>
    </row>
    <row r="228" spans="1:5" x14ac:dyDescent="0.25">
      <c r="A228" s="3">
        <v>43268</v>
      </c>
      <c r="B228" s="6">
        <v>26922.021484000001</v>
      </c>
      <c r="C228" s="4">
        <f t="shared" si="6"/>
        <v>1.4258743936049036E-2</v>
      </c>
      <c r="D228" s="7">
        <v>10821.849609000001</v>
      </c>
      <c r="E228" s="4">
        <f t="shared" si="7"/>
        <v>3.8350280744670604E-4</v>
      </c>
    </row>
    <row r="229" spans="1:5" x14ac:dyDescent="0.25">
      <c r="A229" s="3">
        <v>43275</v>
      </c>
      <c r="B229" s="6">
        <v>27737.876952999999</v>
      </c>
      <c r="C229" s="4">
        <f t="shared" si="6"/>
        <v>2.985428394924225E-2</v>
      </c>
      <c r="D229" s="7">
        <v>10714.299805000001</v>
      </c>
      <c r="E229" s="4">
        <f t="shared" si="7"/>
        <v>-9.9879227261884217E-3</v>
      </c>
    </row>
    <row r="230" spans="1:5" x14ac:dyDescent="0.25">
      <c r="A230" s="3">
        <v>43282</v>
      </c>
      <c r="B230" s="6">
        <v>28361.363281000002</v>
      </c>
      <c r="C230" s="4">
        <f t="shared" si="6"/>
        <v>2.2228892885808899E-2</v>
      </c>
      <c r="D230" s="7">
        <v>10772.650390999999</v>
      </c>
      <c r="E230" s="4">
        <f t="shared" si="7"/>
        <v>5.4312714374611399E-3</v>
      </c>
    </row>
    <row r="231" spans="1:5" x14ac:dyDescent="0.25">
      <c r="A231" s="3">
        <v>43289</v>
      </c>
      <c r="B231" s="6">
        <v>28331.642577999999</v>
      </c>
      <c r="C231" s="4">
        <f t="shared" si="6"/>
        <v>-1.0484787416847115E-3</v>
      </c>
      <c r="D231" s="7">
        <v>11018.900390999999</v>
      </c>
      <c r="E231" s="4">
        <f t="shared" si="7"/>
        <v>2.2601464664330589E-2</v>
      </c>
    </row>
    <row r="232" spans="1:5" x14ac:dyDescent="0.25">
      <c r="A232" s="3">
        <v>43296</v>
      </c>
      <c r="B232" s="6">
        <v>28382.804688</v>
      </c>
      <c r="C232" s="4">
        <f t="shared" si="6"/>
        <v>1.8042007405401491E-3</v>
      </c>
      <c r="D232" s="7">
        <v>11010.200194999999</v>
      </c>
      <c r="E232" s="4">
        <f t="shared" si="7"/>
        <v>-7.8988213053754377E-4</v>
      </c>
    </row>
    <row r="233" spans="1:5" x14ac:dyDescent="0.25">
      <c r="A233" s="3">
        <v>43303</v>
      </c>
      <c r="B233" s="6">
        <v>29045.580077999999</v>
      </c>
      <c r="C233" s="4">
        <f t="shared" si="6"/>
        <v>2.308282987959899E-2</v>
      </c>
      <c r="D233" s="7">
        <v>11278.349609000001</v>
      </c>
      <c r="E233" s="4">
        <f t="shared" si="7"/>
        <v>2.4062790521791246E-2</v>
      </c>
    </row>
    <row r="234" spans="1:5" x14ac:dyDescent="0.25">
      <c r="A234" s="3">
        <v>43310</v>
      </c>
      <c r="B234" s="6">
        <v>29891.251952999999</v>
      </c>
      <c r="C234" s="4">
        <f t="shared" si="6"/>
        <v>2.8699537820797705E-2</v>
      </c>
      <c r="D234" s="7">
        <v>11360.799805000001</v>
      </c>
      <c r="E234" s="4">
        <f t="shared" si="7"/>
        <v>7.2838920778706233E-3</v>
      </c>
    </row>
    <row r="235" spans="1:5" x14ac:dyDescent="0.25">
      <c r="A235" s="3">
        <v>43317</v>
      </c>
      <c r="B235" s="6">
        <v>31330.492188</v>
      </c>
      <c r="C235" s="4">
        <f t="shared" si="6"/>
        <v>4.7025953874668014E-2</v>
      </c>
      <c r="D235" s="7">
        <v>11429.5</v>
      </c>
      <c r="E235" s="4">
        <f t="shared" si="7"/>
        <v>6.0289161335839638E-3</v>
      </c>
    </row>
    <row r="236" spans="1:5" x14ac:dyDescent="0.25">
      <c r="A236" s="3">
        <v>43324</v>
      </c>
      <c r="B236" s="6">
        <v>33918.070312999997</v>
      </c>
      <c r="C236" s="4">
        <f t="shared" si="6"/>
        <v>7.9356105308512531E-2</v>
      </c>
      <c r="D236" s="7">
        <v>11470.75</v>
      </c>
      <c r="E236" s="4">
        <f t="shared" si="7"/>
        <v>3.6025846542272321E-3</v>
      </c>
    </row>
    <row r="237" spans="1:5" x14ac:dyDescent="0.25">
      <c r="A237" s="3">
        <v>43331</v>
      </c>
      <c r="B237" s="6">
        <v>34556.8125</v>
      </c>
      <c r="C237" s="4">
        <f t="shared" si="6"/>
        <v>1.8656788831415895E-2</v>
      </c>
      <c r="D237" s="7">
        <v>11557.099609000001</v>
      </c>
      <c r="E237" s="4">
        <f t="shared" si="7"/>
        <v>7.4996159162172655E-3</v>
      </c>
    </row>
    <row r="238" spans="1:5" x14ac:dyDescent="0.25">
      <c r="A238" s="3">
        <v>43338</v>
      </c>
      <c r="B238" s="6">
        <v>34363.617187999997</v>
      </c>
      <c r="C238" s="4">
        <f t="shared" si="6"/>
        <v>-5.6063439796485322E-3</v>
      </c>
      <c r="D238" s="7">
        <v>11680.5</v>
      </c>
      <c r="E238" s="4">
        <f t="shared" si="7"/>
        <v>1.0620851814603113E-2</v>
      </c>
    </row>
    <row r="239" spans="1:5" x14ac:dyDescent="0.25">
      <c r="A239" s="3">
        <v>43345</v>
      </c>
      <c r="B239" s="6">
        <v>33252.933594000002</v>
      </c>
      <c r="C239" s="4">
        <f t="shared" si="6"/>
        <v>-3.285537319895223E-2</v>
      </c>
      <c r="D239" s="7">
        <v>11589.099609000001</v>
      </c>
      <c r="E239" s="4">
        <f t="shared" si="7"/>
        <v>-7.8558172543812723E-3</v>
      </c>
    </row>
    <row r="240" spans="1:5" x14ac:dyDescent="0.25">
      <c r="A240" s="3">
        <v>43352</v>
      </c>
      <c r="B240" s="6">
        <v>33811.769530999998</v>
      </c>
      <c r="C240" s="4">
        <f t="shared" si="6"/>
        <v>1.6665961252987294E-2</v>
      </c>
      <c r="D240" s="7">
        <v>11515.200194999999</v>
      </c>
      <c r="E240" s="4">
        <f t="shared" si="7"/>
        <v>-6.3970487430903078E-3</v>
      </c>
    </row>
    <row r="241" spans="1:5" x14ac:dyDescent="0.25">
      <c r="A241" s="3">
        <v>43359</v>
      </c>
      <c r="B241" s="6">
        <v>33552.96875</v>
      </c>
      <c r="C241" s="4">
        <f t="shared" si="6"/>
        <v>-7.6836060186747717E-3</v>
      </c>
      <c r="D241" s="7">
        <v>11143.099609000001</v>
      </c>
      <c r="E241" s="4">
        <f t="shared" si="7"/>
        <v>-3.2847481525952689E-2</v>
      </c>
    </row>
    <row r="242" spans="1:5" x14ac:dyDescent="0.25">
      <c r="A242" s="3">
        <v>43366</v>
      </c>
      <c r="B242" s="6">
        <v>32834.285155999998</v>
      </c>
      <c r="C242" s="4">
        <f t="shared" si="6"/>
        <v>-2.1652098222669544E-2</v>
      </c>
      <c r="D242" s="7">
        <v>10930.450194999999</v>
      </c>
      <c r="E242" s="4">
        <f t="shared" si="7"/>
        <v>-1.9267946909830993E-2</v>
      </c>
    </row>
    <row r="243" spans="1:5" x14ac:dyDescent="0.25">
      <c r="A243" s="3">
        <v>43373</v>
      </c>
      <c r="B243" s="6">
        <v>29499.84375</v>
      </c>
      <c r="C243" s="4">
        <f t="shared" si="6"/>
        <v>-0.10708828189101045</v>
      </c>
      <c r="D243" s="7">
        <v>10316.450194999999</v>
      </c>
      <c r="E243" s="4">
        <f t="shared" si="7"/>
        <v>-5.7812762741458003E-2</v>
      </c>
    </row>
    <row r="244" spans="1:5" x14ac:dyDescent="0.25">
      <c r="A244" s="3">
        <v>43380</v>
      </c>
      <c r="B244" s="6">
        <v>28987.236327999999</v>
      </c>
      <c r="C244" s="4">
        <f t="shared" si="6"/>
        <v>-1.7529360239942966E-2</v>
      </c>
      <c r="D244" s="7">
        <v>10472.5</v>
      </c>
      <c r="E244" s="4">
        <f t="shared" si="7"/>
        <v>1.5013046310752709E-2</v>
      </c>
    </row>
    <row r="245" spans="1:5" x14ac:dyDescent="0.25">
      <c r="A245" s="3">
        <v>43387</v>
      </c>
      <c r="B245" s="6">
        <v>28901.070313</v>
      </c>
      <c r="C245" s="4">
        <f t="shared" si="6"/>
        <v>-2.9769769971256508E-3</v>
      </c>
      <c r="D245" s="7">
        <v>10303.549805000001</v>
      </c>
      <c r="E245" s="4">
        <f t="shared" si="7"/>
        <v>-1.6264296716484897E-2</v>
      </c>
    </row>
    <row r="246" spans="1:5" x14ac:dyDescent="0.25">
      <c r="A246" s="3">
        <v>43394</v>
      </c>
      <c r="B246" s="6">
        <v>29382.425781000002</v>
      </c>
      <c r="C246" s="4">
        <f t="shared" si="6"/>
        <v>1.6518103577843529E-2</v>
      </c>
      <c r="D246" s="7">
        <v>10030</v>
      </c>
      <c r="E246" s="4">
        <f t="shared" si="7"/>
        <v>-2.6907875148723833E-2</v>
      </c>
    </row>
    <row r="247" spans="1:5" x14ac:dyDescent="0.25">
      <c r="A247" s="3">
        <v>43401</v>
      </c>
      <c r="B247" s="6">
        <v>29249.830077999999</v>
      </c>
      <c r="C247" s="4">
        <f t="shared" si="6"/>
        <v>-4.5229687005062923E-3</v>
      </c>
      <c r="D247" s="7">
        <v>10553</v>
      </c>
      <c r="E247" s="4">
        <f t="shared" si="7"/>
        <v>5.0829577715109063E-2</v>
      </c>
    </row>
    <row r="248" spans="1:5" x14ac:dyDescent="0.25">
      <c r="A248" s="3">
        <v>43408</v>
      </c>
      <c r="B248" s="6">
        <v>30150.535156000002</v>
      </c>
      <c r="C248" s="4">
        <f t="shared" si="6"/>
        <v>3.0328908438233999E-2</v>
      </c>
      <c r="D248" s="7">
        <v>10585.200194999999</v>
      </c>
      <c r="E248" s="4">
        <f t="shared" si="7"/>
        <v>3.0466378035787335E-3</v>
      </c>
    </row>
    <row r="249" spans="1:5" x14ac:dyDescent="0.25">
      <c r="A249" s="3">
        <v>43415</v>
      </c>
      <c r="B249" s="6">
        <v>25459.097656000002</v>
      </c>
      <c r="C249" s="4">
        <f t="shared" si="6"/>
        <v>-0.16912952193282479</v>
      </c>
      <c r="D249" s="7">
        <v>10682.200194999999</v>
      </c>
      <c r="E249" s="4">
        <f t="shared" si="7"/>
        <v>9.1220055900028112E-3</v>
      </c>
    </row>
    <row r="250" spans="1:5" x14ac:dyDescent="0.25">
      <c r="A250" s="3">
        <v>43422</v>
      </c>
      <c r="B250" s="6">
        <v>26898.96875</v>
      </c>
      <c r="C250" s="4">
        <f t="shared" si="6"/>
        <v>5.5014798574451587E-2</v>
      </c>
      <c r="D250" s="7">
        <v>10526.75</v>
      </c>
      <c r="E250" s="4">
        <f t="shared" si="7"/>
        <v>-1.4659186551696386E-2</v>
      </c>
    </row>
    <row r="251" spans="1:5" x14ac:dyDescent="0.25">
      <c r="A251" s="3">
        <v>43429</v>
      </c>
      <c r="B251" s="6">
        <v>27117.099609000001</v>
      </c>
      <c r="C251" s="4">
        <f t="shared" si="6"/>
        <v>8.0765613404992949E-3</v>
      </c>
      <c r="D251" s="7">
        <v>10876.75</v>
      </c>
      <c r="E251" s="4">
        <f t="shared" si="7"/>
        <v>3.2707847037979042E-2</v>
      </c>
    </row>
    <row r="252" spans="1:5" x14ac:dyDescent="0.25">
      <c r="A252" s="3">
        <v>43436</v>
      </c>
      <c r="B252" s="6">
        <v>24257.199218999998</v>
      </c>
      <c r="C252" s="4">
        <f t="shared" si="6"/>
        <v>-0.11145106244707084</v>
      </c>
      <c r="D252" s="7">
        <v>10693.700194999999</v>
      </c>
      <c r="E252" s="4">
        <f t="shared" si="7"/>
        <v>-1.6972682314633749E-2</v>
      </c>
    </row>
    <row r="253" spans="1:5" x14ac:dyDescent="0.25">
      <c r="A253" s="3">
        <v>43443</v>
      </c>
      <c r="B253" s="6">
        <v>24092.599609000001</v>
      </c>
      <c r="C253" s="4">
        <f t="shared" si="6"/>
        <v>-6.8087251601980647E-3</v>
      </c>
      <c r="D253" s="7">
        <v>10805.450194999999</v>
      </c>
      <c r="E253" s="4">
        <f t="shared" si="7"/>
        <v>1.03958532693558E-2</v>
      </c>
    </row>
    <row r="254" spans="1:5" x14ac:dyDescent="0.25">
      <c r="A254" s="3">
        <v>43450</v>
      </c>
      <c r="B254" s="6">
        <v>24210.699218999998</v>
      </c>
      <c r="C254" s="4">
        <f t="shared" si="6"/>
        <v>4.8899287706092613E-3</v>
      </c>
      <c r="D254" s="7">
        <v>10754</v>
      </c>
      <c r="E254" s="4">
        <f t="shared" si="7"/>
        <v>-4.7728761360528978E-3</v>
      </c>
    </row>
    <row r="255" spans="1:5" x14ac:dyDescent="0.25">
      <c r="A255" s="3">
        <v>43457</v>
      </c>
      <c r="B255" s="6">
        <v>24973.400390999999</v>
      </c>
      <c r="C255" s="4">
        <f t="shared" si="6"/>
        <v>3.1016622129475289E-2</v>
      </c>
      <c r="D255" s="7">
        <v>10859.900390999999</v>
      </c>
      <c r="E255" s="4">
        <f t="shared" si="7"/>
        <v>9.7993639767915003E-3</v>
      </c>
    </row>
    <row r="256" spans="1:5" x14ac:dyDescent="0.25">
      <c r="A256" s="3">
        <v>43464</v>
      </c>
      <c r="B256" s="6">
        <v>22663</v>
      </c>
      <c r="C256" s="4">
        <f t="shared" si="6"/>
        <v>-9.7077635358228456E-2</v>
      </c>
      <c r="D256" s="7">
        <v>10727.349609000001</v>
      </c>
      <c r="E256" s="4">
        <f t="shared" si="7"/>
        <v>-1.2280623781987987E-2</v>
      </c>
    </row>
    <row r="257" spans="1:5" x14ac:dyDescent="0.25">
      <c r="A257" s="3">
        <v>43471</v>
      </c>
      <c r="B257" s="6">
        <v>23356</v>
      </c>
      <c r="C257" s="4">
        <f t="shared" si="6"/>
        <v>3.0120271704497797E-2</v>
      </c>
      <c r="D257" s="7">
        <v>10794.950194999999</v>
      </c>
      <c r="E257" s="4">
        <f t="shared" si="7"/>
        <v>6.2819316637865675E-3</v>
      </c>
    </row>
    <row r="258" spans="1:5" x14ac:dyDescent="0.25">
      <c r="A258" s="3">
        <v>43478</v>
      </c>
      <c r="B258" s="6">
        <v>22969.699218999998</v>
      </c>
      <c r="C258" s="4">
        <f t="shared" si="6"/>
        <v>-1.6677988320602487E-2</v>
      </c>
      <c r="D258" s="7">
        <v>10906.950194999999</v>
      </c>
      <c r="E258" s="4">
        <f t="shared" si="7"/>
        <v>1.0321768356556359E-2</v>
      </c>
    </row>
    <row r="259" spans="1:5" x14ac:dyDescent="0.25">
      <c r="A259" s="3">
        <v>43485</v>
      </c>
      <c r="B259" s="6">
        <v>22758.199218999998</v>
      </c>
      <c r="C259" s="4">
        <f t="shared" si="6"/>
        <v>-9.2504364033248934E-3</v>
      </c>
      <c r="D259" s="7">
        <v>10780.549805000001</v>
      </c>
      <c r="E259" s="4">
        <f t="shared" si="7"/>
        <v>-1.1656652103246224E-2</v>
      </c>
    </row>
    <row r="260" spans="1:5" x14ac:dyDescent="0.25">
      <c r="A260" s="3">
        <v>43492</v>
      </c>
      <c r="B260" s="6">
        <v>24039.099609000001</v>
      </c>
      <c r="C260" s="4">
        <f>LN(B260/B259)</f>
        <v>5.4756169399676979E-2</v>
      </c>
      <c r="D260" s="7">
        <v>10893.650390999999</v>
      </c>
      <c r="E260" s="4">
        <f>LN(D260/D259)</f>
        <v>1.0436520061699013E-2</v>
      </c>
    </row>
    <row r="261" spans="1:5" x14ac:dyDescent="0.25">
      <c r="A261" s="3">
        <v>43499</v>
      </c>
      <c r="B261" s="6">
        <v>23570.099609000001</v>
      </c>
      <c r="C261" s="4">
        <f>LN(B261/B260)</f>
        <v>-1.9702712065440518E-2</v>
      </c>
      <c r="D261" s="7">
        <v>10943.599609000001</v>
      </c>
      <c r="E261" s="4">
        <f>LN(D261/D260)</f>
        <v>4.5746882149044002E-3</v>
      </c>
    </row>
    <row r="262" spans="1:5" x14ac:dyDescent="0.25">
      <c r="A262" s="3">
        <v>43506</v>
      </c>
      <c r="B262" s="6">
        <v>21971.099609000001</v>
      </c>
      <c r="C262" s="4">
        <f>LN(B262/B261)</f>
        <v>-7.0251007409640354E-2</v>
      </c>
      <c r="D262" s="7">
        <v>10724.400390999999</v>
      </c>
      <c r="E262" s="4">
        <f>LN(D262/D261)</f>
        <v>-2.0233219123864967E-2</v>
      </c>
    </row>
    <row r="263" spans="1:5" x14ac:dyDescent="0.25">
      <c r="A263" s="3">
        <v>43511</v>
      </c>
      <c r="B263" s="6">
        <v>21971.099609000001</v>
      </c>
      <c r="C263" s="4">
        <f>LN(B263/B262)</f>
        <v>0</v>
      </c>
      <c r="D263" s="7">
        <v>10724.400390999999</v>
      </c>
      <c r="E263" s="4">
        <f>LN(D263/D262)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PAGEIND.NS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2019-02-17T02:35:44Z</dcterms:created>
  <dcterms:modified xsi:type="dcterms:W3CDTF">2019-02-17T02:56:23Z</dcterms:modified>
</cp:coreProperties>
</file>