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6" i="1"/>
  <c r="L6"/>
  <c r="K6"/>
  <c r="J6"/>
  <c r="I6"/>
  <c r="H6"/>
  <c r="G6"/>
  <c r="F6"/>
  <c r="E6"/>
  <c r="D6"/>
  <c r="C6"/>
  <c r="B6"/>
  <c r="C11"/>
  <c r="C10"/>
  <c r="C9"/>
  <c r="B11"/>
  <c r="B10"/>
  <c r="B9"/>
</calcChain>
</file>

<file path=xl/sharedStrings.xml><?xml version="1.0" encoding="utf-8"?>
<sst xmlns="http://schemas.openxmlformats.org/spreadsheetml/2006/main" count="9" uniqueCount="9">
  <si>
    <t>Year</t>
  </si>
  <si>
    <t>CFO</t>
  </si>
  <si>
    <t>PAT</t>
  </si>
  <si>
    <t>Receivables</t>
  </si>
  <si>
    <t>2007-13 cumulative</t>
  </si>
  <si>
    <t>2014-18 cumulative</t>
  </si>
  <si>
    <t>ccfo</t>
  </si>
  <si>
    <t>cpat</t>
  </si>
  <si>
    <t>Sales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</si>
</sst>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9FC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1E1E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0" fontId="2" fillId="3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B8" sqref="B8"/>
    </sheetView>
  </sheetViews>
  <sheetFormatPr defaultRowHeight="15"/>
  <cols>
    <col min="1" max="1" width="12" bestFit="1" customWidth="1"/>
    <col min="2" max="2" width="21" customWidth="1"/>
    <col min="3" max="3" width="19" customWidth="1"/>
  </cols>
  <sheetData>
    <row r="1" spans="1:13">
      <c r="A1" s="1" t="s">
        <v>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</row>
    <row r="2" spans="1:13">
      <c r="A2" s="1" t="s">
        <v>8</v>
      </c>
      <c r="B2" s="2">
        <v>122</v>
      </c>
      <c r="C2" s="2">
        <v>81</v>
      </c>
      <c r="D2" s="2">
        <v>117</v>
      </c>
      <c r="E2" s="2">
        <v>120</v>
      </c>
      <c r="F2" s="2">
        <v>202</v>
      </c>
      <c r="G2" s="2">
        <v>299</v>
      </c>
      <c r="H2" s="2">
        <v>364</v>
      </c>
      <c r="I2" s="2">
        <v>430</v>
      </c>
      <c r="J2" s="2">
        <v>493</v>
      </c>
      <c r="K2" s="2">
        <v>531</v>
      </c>
      <c r="L2" s="2">
        <v>475</v>
      </c>
      <c r="M2" s="2">
        <v>556</v>
      </c>
    </row>
    <row r="3" spans="1:13" ht="15.75" thickBot="1">
      <c r="A3" s="1" t="s">
        <v>1</v>
      </c>
      <c r="B3" s="2">
        <v>6</v>
      </c>
      <c r="C3" s="2">
        <v>8</v>
      </c>
      <c r="D3" s="2">
        <v>7</v>
      </c>
      <c r="E3" s="2">
        <v>10</v>
      </c>
      <c r="F3" s="2">
        <v>14</v>
      </c>
      <c r="G3" s="2">
        <v>20</v>
      </c>
      <c r="H3" s="2">
        <v>41</v>
      </c>
      <c r="I3" s="2">
        <v>24</v>
      </c>
      <c r="J3" s="2">
        <v>28</v>
      </c>
      <c r="K3" s="2">
        <v>11</v>
      </c>
      <c r="L3" s="2">
        <v>71</v>
      </c>
      <c r="M3" s="2">
        <v>26</v>
      </c>
    </row>
    <row r="4" spans="1:13">
      <c r="A4" s="1" t="s">
        <v>2</v>
      </c>
      <c r="B4" s="3">
        <v>3</v>
      </c>
      <c r="C4" s="3">
        <v>1</v>
      </c>
      <c r="D4" s="3">
        <v>0</v>
      </c>
      <c r="E4" s="3">
        <v>5</v>
      </c>
      <c r="F4" s="3">
        <v>9</v>
      </c>
      <c r="G4" s="3">
        <v>16</v>
      </c>
      <c r="H4" s="3">
        <v>26</v>
      </c>
      <c r="I4" s="3">
        <v>30</v>
      </c>
      <c r="J4" s="3">
        <v>41</v>
      </c>
      <c r="K4" s="3">
        <v>47</v>
      </c>
      <c r="L4" s="3">
        <v>37</v>
      </c>
      <c r="M4" s="3">
        <v>46</v>
      </c>
    </row>
    <row r="5" spans="1:13">
      <c r="A5" s="1" t="s">
        <v>3</v>
      </c>
      <c r="B5" s="2">
        <v>8.17</v>
      </c>
      <c r="C5" s="2">
        <v>3.96</v>
      </c>
      <c r="D5" s="2">
        <v>3.52</v>
      </c>
      <c r="E5" s="2">
        <v>4.51</v>
      </c>
      <c r="F5" s="2">
        <v>5.41</v>
      </c>
      <c r="G5" s="2">
        <v>6.08</v>
      </c>
      <c r="H5" s="2">
        <v>7.15</v>
      </c>
      <c r="I5" s="2">
        <v>13.07</v>
      </c>
      <c r="J5" s="2">
        <v>32.18</v>
      </c>
      <c r="K5" s="2">
        <v>76.349999999999994</v>
      </c>
      <c r="L5" s="2">
        <v>47.19</v>
      </c>
      <c r="M5" s="2">
        <v>78.22</v>
      </c>
    </row>
    <row r="6" spans="1:13">
      <c r="A6" s="1"/>
      <c r="B6" s="4">
        <f>B5/B2</f>
        <v>6.6967213114754093E-2</v>
      </c>
      <c r="C6" s="4">
        <f t="shared" ref="C6:M6" si="0">C5/C2</f>
        <v>4.8888888888888891E-2</v>
      </c>
      <c r="D6" s="4">
        <f t="shared" si="0"/>
        <v>3.0085470085470085E-2</v>
      </c>
      <c r="E6" s="4">
        <f t="shared" si="0"/>
        <v>3.758333333333333E-2</v>
      </c>
      <c r="F6" s="4">
        <f t="shared" si="0"/>
        <v>2.6782178217821782E-2</v>
      </c>
      <c r="G6" s="4">
        <f t="shared" si="0"/>
        <v>2.0334448160535118E-2</v>
      </c>
      <c r="H6" s="4">
        <f t="shared" si="0"/>
        <v>1.9642857142857142E-2</v>
      </c>
      <c r="I6" s="4">
        <f t="shared" si="0"/>
        <v>3.0395348837209304E-2</v>
      </c>
      <c r="J6" s="4">
        <f t="shared" si="0"/>
        <v>6.5273833671399592E-2</v>
      </c>
      <c r="K6" s="4">
        <f t="shared" si="0"/>
        <v>0.14378531073446327</v>
      </c>
      <c r="L6" s="4">
        <f t="shared" si="0"/>
        <v>9.9347368421052629E-2</v>
      </c>
      <c r="M6" s="4">
        <f t="shared" si="0"/>
        <v>0.14068345323741008</v>
      </c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 t="s">
        <v>4</v>
      </c>
      <c r="C8" s="1" t="s">
        <v>5</v>
      </c>
      <c r="D8" s="1"/>
      <c r="E8" s="1"/>
      <c r="F8" s="1"/>
      <c r="G8" s="1"/>
      <c r="H8" s="1"/>
      <c r="I8" s="1"/>
      <c r="J8" s="4"/>
      <c r="K8" s="1"/>
      <c r="L8" s="1"/>
      <c r="M8" s="1"/>
    </row>
    <row r="9" spans="1:13">
      <c r="A9" s="1" t="s">
        <v>6</v>
      </c>
      <c r="B9" s="1">
        <f>SUM(B3:H3)</f>
        <v>106</v>
      </c>
      <c r="C9" s="1">
        <f>SUM(I3:M3)</f>
        <v>160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 t="s">
        <v>7</v>
      </c>
      <c r="B10" s="1">
        <f>SUM(B4:H4)</f>
        <v>60</v>
      </c>
      <c r="C10" s="1">
        <f>SUM(I4:M4)</f>
        <v>201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>
        <f>B9/B10</f>
        <v>1.7666666666666666</v>
      </c>
      <c r="C11" s="1">
        <f>C9/C10</f>
        <v>0.79601990049751248</v>
      </c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2019-04-07T05:35:33Z</dcterms:created>
  <dcterms:modified xsi:type="dcterms:W3CDTF">2019-04-07T06:20:48Z</dcterms:modified>
</cp:coreProperties>
</file>