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3 (2)" sheetId="1" r:id="rId1"/>
  </sheets>
  <calcPr calcId="145621"/>
</workbook>
</file>

<file path=xl/calcChain.xml><?xml version="1.0" encoding="utf-8"?>
<calcChain xmlns="http://schemas.openxmlformats.org/spreadsheetml/2006/main">
  <c r="D11" i="1" l="1"/>
  <c r="D10" i="1"/>
  <c r="F9" i="1"/>
  <c r="G9" i="1" s="1"/>
  <c r="D9" i="1"/>
  <c r="D8" i="1"/>
  <c r="D12" i="1" s="1"/>
  <c r="B5" i="1"/>
  <c r="D4" i="1"/>
  <c r="D5" i="1" s="1"/>
  <c r="B4" i="1"/>
  <c r="C4" i="1" s="1"/>
  <c r="D3" i="1"/>
  <c r="C3" i="1"/>
  <c r="F10" i="1" l="1"/>
  <c r="G10" i="1" s="1"/>
  <c r="C5" i="1"/>
  <c r="F8" i="1"/>
  <c r="F11" i="1"/>
  <c r="F12" i="1" l="1"/>
  <c r="G8" i="1"/>
</calcChain>
</file>

<file path=xl/sharedStrings.xml><?xml version="1.0" encoding="utf-8"?>
<sst xmlns="http://schemas.openxmlformats.org/spreadsheetml/2006/main" count="20" uniqueCount="18">
  <si>
    <t>Assumptions</t>
  </si>
  <si>
    <t>Market ( in crs )</t>
  </si>
  <si>
    <t>Organized ( 30% )</t>
  </si>
  <si>
    <t>Unorganized ( 70% )</t>
  </si>
  <si>
    <t>Market Growth Rate</t>
  </si>
  <si>
    <t>Yr 1</t>
  </si>
  <si>
    <t>Unorganized Growth rate</t>
  </si>
  <si>
    <t>Yr 2</t>
  </si>
  <si>
    <t>% Unorganized</t>
  </si>
  <si>
    <t>Growth Rate</t>
  </si>
  <si>
    <t>Company</t>
  </si>
  <si>
    <t>Share in Yr 1</t>
  </si>
  <si>
    <t>Share ( in Rs Cr ) in yr 1</t>
  </si>
  <si>
    <t>VIP</t>
  </si>
  <si>
    <t>Samsonite</t>
  </si>
  <si>
    <t>Safari</t>
  </si>
  <si>
    <t>Unorganized</t>
  </si>
  <si>
    <t>Total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</si>
</sst>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2" fillId="0" borderId="1" xfId="0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left"/>
    </xf>
    <xf numFmtId="9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9" fontId="2" fillId="0" borderId="8" xfId="1" applyFont="1" applyBorder="1" applyAlignment="1">
      <alignment horizontal="center"/>
    </xf>
    <xf numFmtId="9" fontId="2" fillId="0" borderId="8" xfId="1" applyNumberFormat="1" applyFont="1" applyBorder="1" applyAlignment="1">
      <alignment horizontal="center"/>
    </xf>
    <xf numFmtId="9" fontId="2" fillId="0" borderId="9" xfId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9" fontId="2" fillId="0" borderId="5" xfId="0" applyNumberFormat="1" applyFont="1" applyBorder="1"/>
    <xf numFmtId="0" fontId="2" fillId="0" borderId="5" xfId="0" applyFont="1" applyBorder="1"/>
    <xf numFmtId="0" fontId="2" fillId="0" borderId="0" xfId="0" applyFont="1" applyBorder="1"/>
    <xf numFmtId="9" fontId="0" fillId="0" borderId="5" xfId="0" applyNumberFormat="1" applyBorder="1"/>
    <xf numFmtId="10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9" fontId="0" fillId="0" borderId="5" xfId="1" applyFont="1" applyBorder="1" applyAlignment="1">
      <alignment horizontal="center"/>
    </xf>
    <xf numFmtId="10" fontId="0" fillId="0" borderId="0" xfId="0" applyNumberFormat="1" applyBorder="1"/>
    <xf numFmtId="9" fontId="0" fillId="2" borderId="5" xfId="1" applyFont="1" applyFill="1" applyBorder="1" applyAlignment="1">
      <alignment horizontal="center"/>
    </xf>
    <xf numFmtId="9" fontId="0" fillId="0" borderId="5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23" sqref="D23"/>
    </sheetView>
  </sheetViews>
  <sheetFormatPr defaultRowHeight="15" x14ac:dyDescent="0.25"/>
  <cols>
    <col min="1" max="1" width="12" bestFit="1" customWidth="1"/>
    <col min="2" max="2" width="14.85546875" bestFit="1" customWidth="1"/>
    <col min="3" max="3" width="16.42578125" bestFit="1" customWidth="1"/>
    <col min="4" max="4" width="21.140625" bestFit="1" customWidth="1"/>
    <col min="5" max="5" width="3.28515625" customWidth="1"/>
    <col min="6" max="6" width="23.5703125" bestFit="1" customWidth="1"/>
    <col min="7" max="7" width="12.140625" style="20" bestFit="1" customWidth="1"/>
  </cols>
  <sheetData>
    <row r="1" spans="1:7" x14ac:dyDescent="0.25">
      <c r="A1" s="1"/>
      <c r="B1" s="2"/>
      <c r="C1" s="2"/>
      <c r="D1" s="3"/>
      <c r="E1" s="4"/>
      <c r="F1" s="5" t="s">
        <v>0</v>
      </c>
      <c r="G1" s="6"/>
    </row>
    <row r="2" spans="1:7" x14ac:dyDescent="0.25">
      <c r="A2" s="7"/>
      <c r="B2" s="8" t="s">
        <v>1</v>
      </c>
      <c r="C2" s="8" t="s">
        <v>2</v>
      </c>
      <c r="D2" s="9" t="s">
        <v>3</v>
      </c>
      <c r="E2" s="4"/>
      <c r="F2" s="10" t="s">
        <v>4</v>
      </c>
      <c r="G2" s="11">
        <v>0.15</v>
      </c>
    </row>
    <row r="3" spans="1:7" x14ac:dyDescent="0.25">
      <c r="A3" s="7" t="s">
        <v>5</v>
      </c>
      <c r="B3" s="12">
        <v>10000</v>
      </c>
      <c r="C3" s="12">
        <f>B3-D3</f>
        <v>3000</v>
      </c>
      <c r="D3" s="13">
        <f>B3*G4</f>
        <v>7000</v>
      </c>
      <c r="E3" s="14"/>
      <c r="F3" s="10" t="s">
        <v>6</v>
      </c>
      <c r="G3" s="11">
        <v>0.1</v>
      </c>
    </row>
    <row r="4" spans="1:7" x14ac:dyDescent="0.25">
      <c r="A4" s="7" t="s">
        <v>7</v>
      </c>
      <c r="B4" s="12">
        <f>B3*(100%+G2)</f>
        <v>11500</v>
      </c>
      <c r="C4" s="12">
        <f>B4-D4</f>
        <v>3799.9999999999991</v>
      </c>
      <c r="D4" s="13">
        <f>D3*(100%+G3)</f>
        <v>7700.0000000000009</v>
      </c>
      <c r="E4" s="14"/>
      <c r="F4" s="10" t="s">
        <v>8</v>
      </c>
      <c r="G4" s="11">
        <v>0.7</v>
      </c>
    </row>
    <row r="5" spans="1:7" ht="15.75" thickBot="1" x14ac:dyDescent="0.3">
      <c r="A5" s="15" t="s">
        <v>9</v>
      </c>
      <c r="B5" s="16">
        <f>B4/B3-1</f>
        <v>0.14999999999999991</v>
      </c>
      <c r="C5" s="17">
        <f>C4/C3-1</f>
        <v>0.26666666666666639</v>
      </c>
      <c r="D5" s="18">
        <f>D4/D3-1</f>
        <v>0.10000000000000009</v>
      </c>
      <c r="E5" s="14"/>
      <c r="F5" s="15"/>
      <c r="G5" s="19"/>
    </row>
    <row r="6" spans="1:7" x14ac:dyDescent="0.25">
      <c r="A6" s="20"/>
    </row>
    <row r="7" spans="1:7" x14ac:dyDescent="0.25">
      <c r="A7" s="20"/>
      <c r="B7" s="21" t="s">
        <v>10</v>
      </c>
      <c r="C7" s="21" t="s">
        <v>11</v>
      </c>
      <c r="D7" s="22" t="s">
        <v>12</v>
      </c>
      <c r="E7" s="23"/>
      <c r="F7" s="8" t="s">
        <v>12</v>
      </c>
      <c r="G7" s="8" t="s">
        <v>9</v>
      </c>
    </row>
    <row r="8" spans="1:7" x14ac:dyDescent="0.25">
      <c r="A8" s="20"/>
      <c r="B8" s="24" t="s">
        <v>13</v>
      </c>
      <c r="C8" s="25">
        <v>0.15</v>
      </c>
      <c r="D8" s="12">
        <f>C8*$B$3</f>
        <v>1500</v>
      </c>
      <c r="E8" s="4"/>
      <c r="F8" s="26">
        <f>D8*1.25</f>
        <v>1875</v>
      </c>
      <c r="G8" s="27">
        <f>F8/D8-1</f>
        <v>0.25</v>
      </c>
    </row>
    <row r="9" spans="1:7" x14ac:dyDescent="0.25">
      <c r="A9" s="20"/>
      <c r="B9" s="24" t="s">
        <v>14</v>
      </c>
      <c r="C9" s="25">
        <v>0.13500000000000001</v>
      </c>
      <c r="D9" s="12">
        <f>C9*$B$3</f>
        <v>1350</v>
      </c>
      <c r="E9" s="28"/>
      <c r="F9" s="26">
        <f>D9*1.25</f>
        <v>1687.5</v>
      </c>
      <c r="G9" s="27">
        <f>F9/D9-1</f>
        <v>0.25</v>
      </c>
    </row>
    <row r="10" spans="1:7" x14ac:dyDescent="0.25">
      <c r="A10" s="20"/>
      <c r="B10" s="24" t="s">
        <v>15</v>
      </c>
      <c r="C10" s="25">
        <v>1.4999999999999999E-2</v>
      </c>
      <c r="D10" s="12">
        <f>C10*$B$3</f>
        <v>150</v>
      </c>
      <c r="E10" s="28"/>
      <c r="F10" s="26">
        <f>C4-F9-F8</f>
        <v>237.49999999999909</v>
      </c>
      <c r="G10" s="29">
        <f>F10/D10-1</f>
        <v>0.58333333333332726</v>
      </c>
    </row>
    <row r="11" spans="1:7" x14ac:dyDescent="0.25">
      <c r="A11" s="20"/>
      <c r="B11" s="24" t="s">
        <v>16</v>
      </c>
      <c r="C11" s="30">
        <v>0.7</v>
      </c>
      <c r="D11" s="12">
        <f>C11*$B$3</f>
        <v>7000</v>
      </c>
      <c r="E11" s="4"/>
      <c r="F11" s="26">
        <f>D4</f>
        <v>7700.0000000000009</v>
      </c>
      <c r="G11" s="12"/>
    </row>
    <row r="12" spans="1:7" x14ac:dyDescent="0.25">
      <c r="A12" s="20"/>
      <c r="B12" s="21" t="s">
        <v>17</v>
      </c>
      <c r="C12" s="8"/>
      <c r="D12" s="8">
        <f>SUM(D8:D11)</f>
        <v>10000</v>
      </c>
      <c r="E12" s="23"/>
      <c r="F12" s="8">
        <f>SUM(F8:F11)</f>
        <v>11500</v>
      </c>
      <c r="G12" s="1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</dc:creator>
  <cp:lastModifiedBy>BIU</cp:lastModifiedBy>
  <dcterms:created xsi:type="dcterms:W3CDTF">2017-09-27T18:07:37Z</dcterms:created>
  <dcterms:modified xsi:type="dcterms:W3CDTF">2017-09-27T18:08:12Z</dcterms:modified>
</cp:coreProperties>
</file>