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4370" windowHeight="7530" firstSheet="5" activeTab="7"/>
  </bookViews>
  <sheets>
    <sheet name="Contents" sheetId="2" r:id="rId1"/>
    <sheet name="FishShellfish_M_Yearly-Full" sheetId="3" r:id="rId2"/>
    <sheet name="FishShellfish_X_Yearly-Full" sheetId="4" r:id="rId3"/>
    <sheet name="Salmon_Q_Yearly-Full" sheetId="5" r:id="rId4"/>
    <sheet name="Salmon_V_Yearly-Full" sheetId="6" r:id="rId5"/>
    <sheet name="Shrimp_Q_Yearly-Full" sheetId="9" r:id="rId6"/>
    <sheet name="Shrimp_V_Yearly-Full" sheetId="10" r:id="rId7"/>
    <sheet name="Shrimp_P_Yearly-Full " sheetId="12" r:id="rId8"/>
    <sheet name="Shrimp_Summary" sheetId="13" r:id="rId9"/>
  </sheets>
  <calcPr calcId="144525"/>
</workbook>
</file>

<file path=xl/calcChain.xml><?xml version="1.0" encoding="utf-8"?>
<calcChain xmlns="http://schemas.openxmlformats.org/spreadsheetml/2006/main">
  <c r="G18" i="13" l="1"/>
  <c r="D52" i="13" l="1"/>
  <c r="E52" i="13"/>
  <c r="E53" i="13" s="1"/>
  <c r="F52" i="13"/>
  <c r="G52" i="13"/>
  <c r="H52" i="13"/>
  <c r="I52" i="13"/>
  <c r="I53" i="13" s="1"/>
  <c r="J52" i="13"/>
  <c r="K53" i="13" s="1"/>
  <c r="K52" i="13"/>
  <c r="C52" i="13"/>
  <c r="D50" i="13"/>
  <c r="E50" i="13"/>
  <c r="F50" i="13"/>
  <c r="G50" i="13"/>
  <c r="H50" i="13"/>
  <c r="H54" i="13" s="1"/>
  <c r="I50" i="13"/>
  <c r="J51" i="13" s="1"/>
  <c r="J50" i="13"/>
  <c r="K50" i="13"/>
  <c r="C50" i="13"/>
  <c r="D44" i="13"/>
  <c r="E44" i="13"/>
  <c r="F44" i="13"/>
  <c r="G44" i="13"/>
  <c r="H44" i="13"/>
  <c r="I44" i="13"/>
  <c r="J44" i="13"/>
  <c r="K44" i="13"/>
  <c r="C44" i="13"/>
  <c r="D42" i="13"/>
  <c r="E42" i="13"/>
  <c r="F42" i="13"/>
  <c r="G42" i="13"/>
  <c r="H42" i="13"/>
  <c r="I42" i="13"/>
  <c r="J42" i="13"/>
  <c r="K42" i="13"/>
  <c r="C42" i="13"/>
  <c r="D36" i="13"/>
  <c r="E36" i="13"/>
  <c r="F36" i="13"/>
  <c r="G37" i="13" s="1"/>
  <c r="G36" i="13"/>
  <c r="H36" i="13"/>
  <c r="I36" i="13"/>
  <c r="J36" i="13"/>
  <c r="J37" i="13" s="1"/>
  <c r="K36" i="13"/>
  <c r="C36" i="13"/>
  <c r="C38" i="13" s="1"/>
  <c r="D34" i="13"/>
  <c r="E34" i="13"/>
  <c r="F35" i="13" s="1"/>
  <c r="F34" i="13"/>
  <c r="G34" i="13"/>
  <c r="G35" i="13" s="1"/>
  <c r="H34" i="13"/>
  <c r="I34" i="13"/>
  <c r="J34" i="13"/>
  <c r="K34" i="13"/>
  <c r="C34" i="13"/>
  <c r="D28" i="13"/>
  <c r="D29" i="13" s="1"/>
  <c r="E28" i="13"/>
  <c r="F28" i="13"/>
  <c r="G29" i="13" s="1"/>
  <c r="G28" i="13"/>
  <c r="H28" i="13"/>
  <c r="H29" i="13" s="1"/>
  <c r="I28" i="13"/>
  <c r="J28" i="13"/>
  <c r="K29" i="13" s="1"/>
  <c r="K28" i="13"/>
  <c r="C28" i="13"/>
  <c r="D26" i="13"/>
  <c r="E26" i="13"/>
  <c r="E30" i="13" s="1"/>
  <c r="F26" i="13"/>
  <c r="F27" i="13" s="1"/>
  <c r="G26" i="13"/>
  <c r="H26" i="13"/>
  <c r="I26" i="13"/>
  <c r="I27" i="13" s="1"/>
  <c r="J26" i="13"/>
  <c r="J27" i="13" s="1"/>
  <c r="K26" i="13"/>
  <c r="C26" i="13"/>
  <c r="D20" i="13"/>
  <c r="E20" i="13"/>
  <c r="E22" i="13" s="1"/>
  <c r="E23" i="13" s="1"/>
  <c r="F20" i="13"/>
  <c r="F21" i="13" s="1"/>
  <c r="G20" i="13"/>
  <c r="H20" i="13"/>
  <c r="I20" i="13"/>
  <c r="J20" i="13"/>
  <c r="K21" i="13" s="1"/>
  <c r="K20" i="13"/>
  <c r="C20" i="13"/>
  <c r="D18" i="13"/>
  <c r="E18" i="13"/>
  <c r="F18" i="13"/>
  <c r="H18" i="13"/>
  <c r="I18" i="13"/>
  <c r="J18" i="13"/>
  <c r="K18" i="13"/>
  <c r="C18" i="13"/>
  <c r="E54" i="13"/>
  <c r="H53" i="13"/>
  <c r="G53" i="13"/>
  <c r="K54" i="13"/>
  <c r="I51" i="13"/>
  <c r="G54" i="13"/>
  <c r="F51" i="13"/>
  <c r="E51" i="13"/>
  <c r="I46" i="13"/>
  <c r="E46" i="13"/>
  <c r="K45" i="13"/>
  <c r="J46" i="13"/>
  <c r="J47" i="13" s="1"/>
  <c r="I45" i="13"/>
  <c r="H45" i="13"/>
  <c r="G45" i="13"/>
  <c r="F46" i="13"/>
  <c r="E45" i="13"/>
  <c r="K46" i="13"/>
  <c r="K47" i="13" s="1"/>
  <c r="J43" i="13"/>
  <c r="I43" i="13"/>
  <c r="H46" i="13"/>
  <c r="G43" i="13"/>
  <c r="F43" i="13"/>
  <c r="E43" i="13"/>
  <c r="I38" i="13"/>
  <c r="I37" i="13"/>
  <c r="H37" i="13"/>
  <c r="E37" i="13"/>
  <c r="K38" i="13"/>
  <c r="J35" i="13"/>
  <c r="I35" i="13"/>
  <c r="H38" i="13"/>
  <c r="D35" i="13"/>
  <c r="J29" i="13"/>
  <c r="I29" i="13"/>
  <c r="F30" i="13"/>
  <c r="E29" i="13"/>
  <c r="K30" i="13"/>
  <c r="H30" i="13"/>
  <c r="G27" i="13"/>
  <c r="E27" i="13"/>
  <c r="D22" i="13"/>
  <c r="I21" i="13"/>
  <c r="H21" i="13"/>
  <c r="K22" i="13"/>
  <c r="J22" i="13"/>
  <c r="I19" i="13"/>
  <c r="H22" i="13"/>
  <c r="G22" i="13"/>
  <c r="F22" i="13"/>
  <c r="E19" i="13"/>
  <c r="W8" i="12"/>
  <c r="X8" i="12"/>
  <c r="Y8" i="12"/>
  <c r="Z8" i="12"/>
  <c r="AA8" i="12"/>
  <c r="AB8" i="12"/>
  <c r="AC8" i="12"/>
  <c r="AD8" i="12"/>
  <c r="AE8" i="12"/>
  <c r="AF8" i="12"/>
  <c r="V8" i="12"/>
  <c r="W6" i="12"/>
  <c r="X6" i="12"/>
  <c r="Y6" i="12"/>
  <c r="Z6" i="12"/>
  <c r="AA6" i="12"/>
  <c r="AB6" i="12"/>
  <c r="AC6" i="12"/>
  <c r="AD6" i="12"/>
  <c r="AE6" i="12"/>
  <c r="AF6" i="12"/>
  <c r="V6" i="12"/>
  <c r="W16" i="12"/>
  <c r="X16" i="12"/>
  <c r="Y16" i="12"/>
  <c r="Z16" i="12"/>
  <c r="AA16" i="12"/>
  <c r="AB16" i="12"/>
  <c r="AC16" i="12"/>
  <c r="AD16" i="12"/>
  <c r="AE16" i="12"/>
  <c r="AF16" i="12"/>
  <c r="V16" i="12"/>
  <c r="W12" i="12"/>
  <c r="X12" i="12"/>
  <c r="Y12" i="12"/>
  <c r="Z12" i="12"/>
  <c r="AA12" i="12"/>
  <c r="AB12" i="12"/>
  <c r="AC12" i="12"/>
  <c r="AD12" i="12"/>
  <c r="AE12" i="12"/>
  <c r="AF12" i="12"/>
  <c r="V12" i="12"/>
  <c r="W14" i="12"/>
  <c r="X14" i="12"/>
  <c r="Y14" i="12"/>
  <c r="Z14" i="12"/>
  <c r="AA14" i="12"/>
  <c r="AB14" i="12"/>
  <c r="AC14" i="12"/>
  <c r="AD14" i="12"/>
  <c r="AE14" i="12"/>
  <c r="AF14" i="12"/>
  <c r="V14" i="12"/>
  <c r="D10" i="13"/>
  <c r="E10" i="13"/>
  <c r="F10" i="13"/>
  <c r="G11" i="13" s="1"/>
  <c r="G10" i="13"/>
  <c r="H10" i="13"/>
  <c r="I10" i="13"/>
  <c r="J10" i="13"/>
  <c r="J11" i="13" s="1"/>
  <c r="K10" i="13"/>
  <c r="C10" i="13"/>
  <c r="D2" i="13"/>
  <c r="E2" i="13"/>
  <c r="F2" i="13"/>
  <c r="G3" i="13" s="1"/>
  <c r="G2" i="13"/>
  <c r="H2" i="13"/>
  <c r="I2" i="13"/>
  <c r="J2" i="13"/>
  <c r="K3" i="13" s="1"/>
  <c r="K2" i="13"/>
  <c r="C2" i="13"/>
  <c r="E3" i="13"/>
  <c r="F3" i="13"/>
  <c r="E11" i="13"/>
  <c r="H3" i="13"/>
  <c r="J3" i="13"/>
  <c r="W4" i="12"/>
  <c r="D12" i="13" s="1"/>
  <c r="X4" i="12"/>
  <c r="E12" i="13" s="1"/>
  <c r="Y4" i="12"/>
  <c r="F12" i="13" s="1"/>
  <c r="Z4" i="12"/>
  <c r="G12" i="13" s="1"/>
  <c r="G14" i="13" s="1"/>
  <c r="AA4" i="12"/>
  <c r="H12" i="13" s="1"/>
  <c r="AB4" i="12"/>
  <c r="I12" i="13" s="1"/>
  <c r="I14" i="13" s="1"/>
  <c r="AC4" i="12"/>
  <c r="J12" i="13" s="1"/>
  <c r="AD4" i="12"/>
  <c r="K12" i="13" s="1"/>
  <c r="AE4" i="12"/>
  <c r="AF4" i="12"/>
  <c r="V4" i="12"/>
  <c r="C12" i="13" s="1"/>
  <c r="W10" i="12"/>
  <c r="D4" i="13" s="1"/>
  <c r="X10" i="12"/>
  <c r="E4" i="13" s="1"/>
  <c r="E6" i="13" s="1"/>
  <c r="Y10" i="12"/>
  <c r="F4" i="13" s="1"/>
  <c r="Z10" i="12"/>
  <c r="G4" i="13" s="1"/>
  <c r="AA10" i="12"/>
  <c r="H4" i="13" s="1"/>
  <c r="AB10" i="12"/>
  <c r="I4" i="13" s="1"/>
  <c r="AC10" i="12"/>
  <c r="J4" i="13" s="1"/>
  <c r="J5" i="13" s="1"/>
  <c r="AD10" i="12"/>
  <c r="K4" i="13" s="1"/>
  <c r="K5" i="13" s="1"/>
  <c r="AE10" i="12"/>
  <c r="AF10" i="12"/>
  <c r="V10" i="12"/>
  <c r="C4" i="13" s="1"/>
  <c r="H55" i="13" l="1"/>
  <c r="D53" i="13"/>
  <c r="C54" i="13"/>
  <c r="I54" i="13"/>
  <c r="I55" i="13" s="1"/>
  <c r="G55" i="13"/>
  <c r="J54" i="13"/>
  <c r="J55" i="13" s="1"/>
  <c r="F54" i="13"/>
  <c r="F55" i="13" s="1"/>
  <c r="D51" i="13"/>
  <c r="F47" i="13"/>
  <c r="D45" i="13"/>
  <c r="C46" i="13"/>
  <c r="D43" i="13"/>
  <c r="K37" i="13"/>
  <c r="F38" i="13"/>
  <c r="D37" i="13"/>
  <c r="E35" i="13"/>
  <c r="E38" i="13"/>
  <c r="F39" i="13"/>
  <c r="C30" i="13"/>
  <c r="I30" i="13"/>
  <c r="F31" i="13"/>
  <c r="D27" i="13"/>
  <c r="F23" i="13"/>
  <c r="J21" i="13"/>
  <c r="C22" i="13"/>
  <c r="D23" i="13" s="1"/>
  <c r="D21" i="13"/>
  <c r="G23" i="13"/>
  <c r="K23" i="13"/>
  <c r="D19" i="13"/>
  <c r="D54" i="13"/>
  <c r="D55" i="13" s="1"/>
  <c r="G51" i="13"/>
  <c r="F53" i="13"/>
  <c r="H51" i="13"/>
  <c r="K51" i="13"/>
  <c r="J53" i="13"/>
  <c r="E47" i="13"/>
  <c r="I47" i="13"/>
  <c r="D46" i="13"/>
  <c r="D47" i="13" s="1"/>
  <c r="F45" i="13"/>
  <c r="G46" i="13"/>
  <c r="G47" i="13" s="1"/>
  <c r="H43" i="13"/>
  <c r="K43" i="13"/>
  <c r="J45" i="13"/>
  <c r="I39" i="13"/>
  <c r="H39" i="13"/>
  <c r="J38" i="13"/>
  <c r="J39" i="13" s="1"/>
  <c r="D38" i="13"/>
  <c r="D39" i="13" s="1"/>
  <c r="F37" i="13"/>
  <c r="G38" i="13"/>
  <c r="H35" i="13"/>
  <c r="K35" i="13"/>
  <c r="I31" i="13"/>
  <c r="K27" i="13"/>
  <c r="J30" i="13"/>
  <c r="J31" i="13" s="1"/>
  <c r="D30" i="13"/>
  <c r="F29" i="13"/>
  <c r="H27" i="13"/>
  <c r="G30" i="13"/>
  <c r="G31" i="13" s="1"/>
  <c r="H23" i="13"/>
  <c r="J23" i="13"/>
  <c r="F19" i="13"/>
  <c r="E21" i="13"/>
  <c r="G19" i="13"/>
  <c r="G21" i="13"/>
  <c r="K19" i="13"/>
  <c r="I22" i="13"/>
  <c r="I23" i="13" s="1"/>
  <c r="J19" i="13"/>
  <c r="H19" i="13"/>
  <c r="G13" i="13"/>
  <c r="J13" i="13"/>
  <c r="G5" i="13"/>
  <c r="F5" i="13"/>
  <c r="D5" i="13"/>
  <c r="H13" i="13"/>
  <c r="H14" i="13"/>
  <c r="H15" i="13" s="1"/>
  <c r="F13" i="13"/>
  <c r="I5" i="13"/>
  <c r="I6" i="13"/>
  <c r="D13" i="13"/>
  <c r="D14" i="13"/>
  <c r="H5" i="13"/>
  <c r="I13" i="13"/>
  <c r="C14" i="13"/>
  <c r="F11" i="13"/>
  <c r="K11" i="13"/>
  <c r="D3" i="13"/>
  <c r="E5" i="13"/>
  <c r="E13" i="13"/>
  <c r="D11" i="13"/>
  <c r="K13" i="13"/>
  <c r="I3" i="13"/>
  <c r="I11" i="13"/>
  <c r="H11" i="13"/>
  <c r="E14" i="13"/>
  <c r="H6" i="13"/>
  <c r="G6" i="13"/>
  <c r="C6" i="13"/>
  <c r="D6" i="13"/>
  <c r="K14" i="13"/>
  <c r="J6" i="13"/>
  <c r="J14" i="13"/>
  <c r="J15" i="13" s="1"/>
  <c r="F6" i="13"/>
  <c r="F7" i="13" s="1"/>
  <c r="K6" i="13"/>
  <c r="F14" i="13"/>
  <c r="K55" i="13" l="1"/>
  <c r="H47" i="13"/>
  <c r="G39" i="13"/>
  <c r="D31" i="13"/>
  <c r="H31" i="13"/>
  <c r="E55" i="13"/>
  <c r="E39" i="13"/>
  <c r="K39" i="13"/>
  <c r="E31" i="13"/>
  <c r="K31" i="13"/>
  <c r="D15" i="13"/>
  <c r="E15" i="13"/>
  <c r="J7" i="13"/>
  <c r="F15" i="13"/>
  <c r="G7" i="13"/>
  <c r="I15" i="13"/>
  <c r="K15" i="13"/>
  <c r="D7" i="13"/>
  <c r="E7" i="13"/>
  <c r="K7" i="13"/>
  <c r="H7" i="13"/>
  <c r="G15" i="13"/>
  <c r="I7" i="13"/>
</calcChain>
</file>

<file path=xl/sharedStrings.xml><?xml version="1.0" encoding="utf-8"?>
<sst xmlns="http://schemas.openxmlformats.org/spreadsheetml/2006/main" count="2069" uniqueCount="236">
  <si>
    <t>Aquaculture Trade tables</t>
  </si>
  <si>
    <t>All years and all countries</t>
  </si>
  <si>
    <r>
      <rPr>
        <sz val="10"/>
        <rFont val="Arial"/>
        <family val="2"/>
      </rPr>
      <t xml:space="preserve">Updates of this data can be found at </t>
    </r>
    <r>
      <rPr>
        <u/>
        <sz val="10"/>
        <color indexed="12"/>
        <rFont val="Arial"/>
        <family val="2"/>
      </rPr>
      <t>http://www.ers.usda.gov/data-products/aquaculture-data.aspx</t>
    </r>
  </si>
  <si>
    <t>Jump to a table in this workbook by selecting its worksheet tab or by clicking its link below.</t>
  </si>
  <si>
    <t>Table 1—Fish and shellfish annual imports</t>
  </si>
  <si>
    <t>Table 2—Fish and shellfish annual exports</t>
  </si>
  <si>
    <t>Table 3—Atlantic salmon imports, quantity</t>
  </si>
  <si>
    <t>Table 4—Atlantic salmon imports, value</t>
  </si>
  <si>
    <t>Table 5—Tilapia imports, quantity</t>
  </si>
  <si>
    <t>Table 6—Tilapia imports, value</t>
  </si>
  <si>
    <t>Table 7—Shrimp imports, quantity</t>
  </si>
  <si>
    <t>Table 8—Shrimp imports, value</t>
  </si>
  <si>
    <t>Contact: David Harvey at dharvey@ers.usda.gov</t>
  </si>
  <si>
    <t>Volume and value of U.S. imports of selected fish and shellfish products</t>
  </si>
  <si>
    <t>Product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</si>
  <si>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</si>
  <si>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</si>
  <si>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</si>
  <si>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</si>
  <si>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</si>
  <si>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</si>
  <si>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</si>
  <si>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</si>
  <si>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</si>
  <si>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</si>
  <si>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</si>
  <si>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</si>
  <si>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</si>
  <si>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</si>
  <si>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</si>
  <si>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</si>
  <si>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</si>
  <si>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</si>
  <si>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</si>
  <si>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</si>
  <si>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</si>
  <si>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</si>
  <si>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</si>
  <si>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</si>
  <si>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</si>
  <si>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</si>
  <si>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</si>
  <si>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Jan-Dec 14</t>
  </si>
  <si>
    <t>Jan-Dec 15</t>
  </si>
  <si>
    <t>Volume
(1,000 pounds)</t>
  </si>
  <si>
    <t>Trout, fresh and frozen</t>
  </si>
  <si>
    <t>Atlantic salmon, fresh</t>
  </si>
  <si>
    <t>Pacific salmon, fresh 1/</t>
  </si>
  <si>
    <t>Atlantic salmon, frozen</t>
  </si>
  <si>
    <t>Pacific salmon, frozen 1/</t>
  </si>
  <si>
    <t>Atlantic salmon, fillets</t>
  </si>
  <si>
    <t>Salmon, canned and prepared 2/</t>
  </si>
  <si>
    <t>Scallops 5/</t>
  </si>
  <si>
    <t>Tilapia 3/</t>
  </si>
  <si>
    <t>Shrimp, frozen</t>
  </si>
  <si>
    <t>Shrimp, fresh and prepared 4/</t>
  </si>
  <si>
    <t>Oysters 5/</t>
  </si>
  <si>
    <t>Mussels 5/</t>
  </si>
  <si>
    <t>Clams 5/</t>
  </si>
  <si>
    <t>Value
(1,000 U.S. dollars)</t>
  </si>
  <si>
    <t>Trout, live</t>
  </si>
  <si>
    <t>Ornamental fish</t>
  </si>
  <si>
    <t>The last two columns contain data for the previous and current year to date.
1/ Includes salmon with no specific species noted.
2/ Includes smoked and cured salmon.
3/ Frozen whole fish plus fresh and frozen fillets.
4/ Canned, breaded or otherwise prepared.
5/ Fresh or prepared.
Source: Department of Commerce, Bureau of the Census.</t>
  </si>
  <si>
    <t>Date run: 2/5/2016 3:28:04 PM</t>
  </si>
  <si>
    <t>Volume and value of U.S. exports of selected fish and shellfish products</t>
  </si>
  <si>
    <t>Shrimp, fresh and prepared 3/</t>
  </si>
  <si>
    <t>Oysters 4/</t>
  </si>
  <si>
    <t>Mussels 4/</t>
  </si>
  <si>
    <t>Clams 4/</t>
  </si>
  <si>
    <t>Scallops 4/</t>
  </si>
  <si>
    <t>The last two columns contain data for the previous and current year to date.
1/ Includes salmon with no specific species noted.
2/ Includes smoked and cured salmon.
3/ Canned, breaded or otherwise prepared.
4/ Fresh or prepared.
Source: Department of Commerce, Bureau of the Census.</t>
  </si>
  <si>
    <t>Date run: 2/5/2016 3:28:15 PM</t>
  </si>
  <si>
    <t>U.S. Atlantic salmon imports, volume by selected sources (1,000 pounds)</t>
  </si>
  <si>
    <t>Product, country code and name 1/</t>
  </si>
  <si>
    <t>Total</t>
  </si>
  <si>
    <t>Chile</t>
  </si>
  <si>
    <t>Canada</t>
  </si>
  <si>
    <t>Norway</t>
  </si>
  <si>
    <t>United Kingdom</t>
  </si>
  <si>
    <t>Faroe Islands</t>
  </si>
  <si>
    <t>China (Mainland)</t>
  </si>
  <si>
    <t>Iceland</t>
  </si>
  <si>
    <t>Denmark</t>
  </si>
  <si>
    <t>Germany, Fed. Republic</t>
  </si>
  <si>
    <t>Ireland</t>
  </si>
  <si>
    <t>New Zealand</t>
  </si>
  <si>
    <t>Poland</t>
  </si>
  <si>
    <t>Australia</t>
  </si>
  <si>
    <t>Netherlands</t>
  </si>
  <si>
    <t>France</t>
  </si>
  <si>
    <t>Argentina</t>
  </si>
  <si>
    <t>Thailand</t>
  </si>
  <si>
    <t>Cayman Islands</t>
  </si>
  <si>
    <t>Sweden</t>
  </si>
  <si>
    <t>Japan</t>
  </si>
  <si>
    <t>Lithuania</t>
  </si>
  <si>
    <t>Costa Rica</t>
  </si>
  <si>
    <t>Ecuador</t>
  </si>
  <si>
    <t>Russia</t>
  </si>
  <si>
    <t>Venezuela</t>
  </si>
  <si>
    <t>Colombia</t>
  </si>
  <si>
    <t>Belgium</t>
  </si>
  <si>
    <t>Peru</t>
  </si>
  <si>
    <t>Trinidad and Tobago</t>
  </si>
  <si>
    <t>Mexico</t>
  </si>
  <si>
    <t>Greece</t>
  </si>
  <si>
    <t>Republic of South Africa</t>
  </si>
  <si>
    <t>Hong Kong</t>
  </si>
  <si>
    <t>Namibia</t>
  </si>
  <si>
    <t>South Korea</t>
  </si>
  <si>
    <t>Vietnam</t>
  </si>
  <si>
    <t>Italy</t>
  </si>
  <si>
    <t>Brazil</t>
  </si>
  <si>
    <t>Vatican City</t>
  </si>
  <si>
    <t>Singapore</t>
  </si>
  <si>
    <t>Bermuda</t>
  </si>
  <si>
    <t>Finland</t>
  </si>
  <si>
    <t>Nicaragua</t>
  </si>
  <si>
    <t>Spain</t>
  </si>
  <si>
    <t>Laos</t>
  </si>
  <si>
    <t>Macao (Macau)</t>
  </si>
  <si>
    <t>Somalia</t>
  </si>
  <si>
    <t>Guyana</t>
  </si>
  <si>
    <t>Grenada</t>
  </si>
  <si>
    <t>Cook Islands</t>
  </si>
  <si>
    <t>Guatemala</t>
  </si>
  <si>
    <t>Bulgaria</t>
  </si>
  <si>
    <t>Panama</t>
  </si>
  <si>
    <t>India</t>
  </si>
  <si>
    <t>Uganda</t>
  </si>
  <si>
    <t>Oman</t>
  </si>
  <si>
    <t>Indonesia</t>
  </si>
  <si>
    <t>Honduras</t>
  </si>
  <si>
    <t>Kenya</t>
  </si>
  <si>
    <t>French Polynesia</t>
  </si>
  <si>
    <t>Israel</t>
  </si>
  <si>
    <t>St. Lucia</t>
  </si>
  <si>
    <t>Maldives</t>
  </si>
  <si>
    <t>Bolivia</t>
  </si>
  <si>
    <t xml:space="preserve">Total
 </t>
  </si>
  <si>
    <t>Fresh</t>
  </si>
  <si>
    <t>Frozen</t>
  </si>
  <si>
    <t>Fillets 2/</t>
  </si>
  <si>
    <t>1/ Countries are ranked by the sum of their trade for all full years shown. The last two columns contain data for the previous and current year to date.
2/ Includes fresh and frozen fillets.
Source: U.S. Department of Commerce, Bureau of the Census.</t>
  </si>
  <si>
    <t>Date run: 2/5/2016 3:28:24 PM</t>
  </si>
  <si>
    <t>U.S. Atlantic salmon imports, value by selected sources (1,000 U.S. dollars)</t>
  </si>
  <si>
    <t>Date run: 2/5/2016 3:28:28 PM</t>
  </si>
  <si>
    <t>China (Taiwan)</t>
  </si>
  <si>
    <t>El Salvador</t>
  </si>
  <si>
    <t>Malaysia</t>
  </si>
  <si>
    <t>Jamaica</t>
  </si>
  <si>
    <t>Philippines</t>
  </si>
  <si>
    <t>Myanmar (Burma)</t>
  </si>
  <si>
    <t>Belize</t>
  </si>
  <si>
    <t>Pakistan</t>
  </si>
  <si>
    <t>Bangladesh</t>
  </si>
  <si>
    <t>Mauritius</t>
  </si>
  <si>
    <t>United Arab Emirates</t>
  </si>
  <si>
    <t>Fiji</t>
  </si>
  <si>
    <t>Tanzania</t>
  </si>
  <si>
    <t>Ghana</t>
  </si>
  <si>
    <t>Cameroon</t>
  </si>
  <si>
    <t>Seychelles</t>
  </si>
  <si>
    <t>Suriname</t>
  </si>
  <si>
    <t>Cambodia</t>
  </si>
  <si>
    <t>Dominican Republic</t>
  </si>
  <si>
    <t>U.S. shrimp imports, volume by selected sources (1,000 pounds)</t>
  </si>
  <si>
    <t>Sri Lanka</t>
  </si>
  <si>
    <t>Nigeria</t>
  </si>
  <si>
    <t>Saudi Arabia</t>
  </si>
  <si>
    <t>Greenland</t>
  </si>
  <si>
    <t>Iran</t>
  </si>
  <si>
    <t>New Caledonia</t>
  </si>
  <si>
    <t>Brunei</t>
  </si>
  <si>
    <t>French Guiana</t>
  </si>
  <si>
    <t>Mozambique</t>
  </si>
  <si>
    <t>Madagascar (Malagasy)</t>
  </si>
  <si>
    <t>Former USSR</t>
  </si>
  <si>
    <t>Switzerland</t>
  </si>
  <si>
    <t>Bahrain</t>
  </si>
  <si>
    <t>Aruba</t>
  </si>
  <si>
    <t>Portugal</t>
  </si>
  <si>
    <t>Uruguay</t>
  </si>
  <si>
    <t>Yemen (Sana)</t>
  </si>
  <si>
    <t>Senegal</t>
  </si>
  <si>
    <t>Estonia</t>
  </si>
  <si>
    <t>Haiti</t>
  </si>
  <si>
    <t>Turks and Caicos Islands</t>
  </si>
  <si>
    <t>Tunisia</t>
  </si>
  <si>
    <t>Norfolk Island</t>
  </si>
  <si>
    <t>Monaco</t>
  </si>
  <si>
    <t>The Gambia</t>
  </si>
  <si>
    <t>Ivory Coast</t>
  </si>
  <si>
    <t>Gabon</t>
  </si>
  <si>
    <t>Bahamas</t>
  </si>
  <si>
    <t>Kuwait</t>
  </si>
  <si>
    <t>Morocco</t>
  </si>
  <si>
    <t>Cyprus</t>
  </si>
  <si>
    <t>British Virgin Islands</t>
  </si>
  <si>
    <t>Egypt</t>
  </si>
  <si>
    <t>Papua New Guinea</t>
  </si>
  <si>
    <t>Moldova</t>
  </si>
  <si>
    <t>Turkey</t>
  </si>
  <si>
    <t>Dominica</t>
  </si>
  <si>
    <t>Netherlands Antilles</t>
  </si>
  <si>
    <t>Burkina Faso</t>
  </si>
  <si>
    <t>German Democratic Republic</t>
  </si>
  <si>
    <t>St Helena</t>
  </si>
  <si>
    <t>Algeria</t>
  </si>
  <si>
    <t>Georgia</t>
  </si>
  <si>
    <t>Gibraltar</t>
  </si>
  <si>
    <t>Barbados</t>
  </si>
  <si>
    <t>Togo</t>
  </si>
  <si>
    <t>Hungary</t>
  </si>
  <si>
    <t>Martinique</t>
  </si>
  <si>
    <t>Heard and McDonald Islands</t>
  </si>
  <si>
    <t>Ukraine</t>
  </si>
  <si>
    <t>Mongolia</t>
  </si>
  <si>
    <t>Solomon Islands</t>
  </si>
  <si>
    <t>British Indian Ocean Territory</t>
  </si>
  <si>
    <t>Tajikistan</t>
  </si>
  <si>
    <t>Liberia</t>
  </si>
  <si>
    <t>Sao Tome and Principe</t>
  </si>
  <si>
    <t>Guadeloupe</t>
  </si>
  <si>
    <t>Mauritania</t>
  </si>
  <si>
    <t>Prepared 2/</t>
  </si>
  <si>
    <t>1/ Countries are ranked by the sum of their trade for all full years shown. The last two columns contain data for the previous and current year to date.
2/ Canned, breaded, or otherwise prepared.
Source: Department of Commerce, Bureau of the Census.</t>
  </si>
  <si>
    <t>Date run: 2/5/2016 3:28:33 PM</t>
  </si>
  <si>
    <t>U.S. shrimp imports, value by selected sources (1,000 U.S. dollars)</t>
  </si>
  <si>
    <t>1/ Countries are ranked by the sum of their trade for all full years shown. The last two columns contain data for the previous and current year to date.
2/ Canned, breaded, or otherwise prepared.
Source: U.S. Department of Commerce, Bureau of the Census.</t>
  </si>
  <si>
    <t>Date run: 2/5/2016 3:28:38 PM</t>
  </si>
  <si>
    <t xml:space="preserve">Volume </t>
  </si>
  <si>
    <t>Price</t>
  </si>
  <si>
    <t>Value</t>
  </si>
  <si>
    <t>% change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</si>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</sst>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10409]#,##0;\-#,##0"/>
    <numFmt numFmtId="165" formatCode="[$-10409]#,##0.0;\-#,##0.0"/>
    <numFmt numFmtId="166" formatCode="_(* #,##0.0_);_(* \(#,##0.0\);_(* &quot;-&quot;??_);_(@_)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i/>
      <sz val="5.9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0" fontId="2" fillId="0" borderId="0" xfId="3" applyFont="1" applyAlignment="1">
      <alignment vertical="top"/>
    </xf>
    <xf numFmtId="0" fontId="1" fillId="0" borderId="0" xfId="3" applyAlignment="1"/>
    <xf numFmtId="0" fontId="3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5" fillId="0" borderId="0" xfId="2" applyAlignment="1" applyProtection="1">
      <alignment vertical="top"/>
    </xf>
    <xf numFmtId="0" fontId="2" fillId="0" borderId="0" xfId="3" applyFont="1" applyAlignment="1"/>
    <xf numFmtId="0" fontId="5" fillId="0" borderId="0" xfId="2" applyFont="1" applyAlignment="1" applyProtection="1"/>
    <xf numFmtId="0" fontId="5" fillId="0" borderId="0" xfId="2" applyAlignment="1" applyProtection="1"/>
    <xf numFmtId="0" fontId="6" fillId="0" borderId="0" xfId="3" applyFont="1" applyAlignment="1" applyProtection="1">
      <alignment vertical="top" wrapText="1" readingOrder="1"/>
      <protection locked="0"/>
    </xf>
    <xf numFmtId="0" fontId="1" fillId="0" borderId="0" xfId="3"/>
    <xf numFmtId="0" fontId="6" fillId="0" borderId="1" xfId="3" applyFont="1" applyBorder="1" applyAlignment="1" applyProtection="1">
      <alignment horizontal="right" wrapText="1" readingOrder="1"/>
      <protection locked="0"/>
    </xf>
    <xf numFmtId="164" fontId="6" fillId="0" borderId="0" xfId="3" applyNumberFormat="1" applyFont="1" applyAlignment="1" applyProtection="1">
      <alignment horizontal="right" vertical="top" wrapText="1" readingOrder="1"/>
      <protection locked="0"/>
    </xf>
    <xf numFmtId="0" fontId="6" fillId="0" borderId="0" xfId="3" applyFont="1" applyAlignment="1" applyProtection="1">
      <alignment horizontal="right" vertical="top" wrapText="1" readingOrder="1"/>
      <protection locked="0"/>
    </xf>
    <xf numFmtId="0" fontId="8" fillId="0" borderId="0" xfId="3" applyFont="1" applyAlignment="1" applyProtection="1">
      <alignment vertical="top" wrapText="1" readingOrder="1"/>
      <protection locked="0"/>
    </xf>
    <xf numFmtId="164" fontId="8" fillId="0" borderId="0" xfId="3" applyNumberFormat="1" applyFont="1" applyAlignment="1" applyProtection="1">
      <alignment horizontal="right" vertical="top" wrapText="1" readingOrder="1"/>
      <protection locked="0"/>
    </xf>
    <xf numFmtId="0" fontId="6" fillId="2" borderId="0" xfId="3" applyFont="1" applyFill="1" applyAlignment="1" applyProtection="1">
      <alignment horizontal="right" vertical="top" wrapText="1" readingOrder="1"/>
      <protection locked="0"/>
    </xf>
    <xf numFmtId="0" fontId="6" fillId="2" borderId="0" xfId="3" applyFont="1" applyFill="1" applyAlignment="1" applyProtection="1">
      <alignment vertical="top" wrapText="1" readingOrder="1"/>
      <protection locked="0"/>
    </xf>
    <xf numFmtId="164" fontId="6" fillId="2" borderId="0" xfId="3" applyNumberFormat="1" applyFont="1" applyFill="1" applyAlignment="1" applyProtection="1">
      <alignment horizontal="right" vertical="top" wrapText="1" readingOrder="1"/>
      <protection locked="0"/>
    </xf>
    <xf numFmtId="0" fontId="1" fillId="2" borderId="0" xfId="3" applyFill="1"/>
    <xf numFmtId="0" fontId="6" fillId="3" borderId="0" xfId="3" applyFont="1" applyFill="1" applyAlignment="1" applyProtection="1">
      <alignment horizontal="right" vertical="top" wrapText="1" readingOrder="1"/>
      <protection locked="0"/>
    </xf>
    <xf numFmtId="0" fontId="6" fillId="3" borderId="0" xfId="3" applyFont="1" applyFill="1" applyAlignment="1" applyProtection="1">
      <alignment vertical="top" wrapText="1" readingOrder="1"/>
      <protection locked="0"/>
    </xf>
    <xf numFmtId="164" fontId="6" fillId="3" borderId="0" xfId="3" applyNumberFormat="1" applyFont="1" applyFill="1" applyAlignment="1" applyProtection="1">
      <alignment horizontal="right" vertical="top" wrapText="1" readingOrder="1"/>
      <protection locked="0"/>
    </xf>
    <xf numFmtId="0" fontId="1" fillId="3" borderId="0" xfId="3" applyFill="1"/>
    <xf numFmtId="166" fontId="0" fillId="0" borderId="0" xfId="1" applyNumberFormat="1" applyFont="1"/>
    <xf numFmtId="0" fontId="10" fillId="0" borderId="0" xfId="0" applyFont="1"/>
    <xf numFmtId="166" fontId="10" fillId="0" borderId="0" xfId="1" applyNumberFormat="1" applyFont="1"/>
    <xf numFmtId="167" fontId="10" fillId="0" borderId="0" xfId="1" applyNumberFormat="1" applyFont="1"/>
    <xf numFmtId="0" fontId="0" fillId="0" borderId="0" xfId="0" applyFont="1"/>
    <xf numFmtId="166" fontId="9" fillId="0" borderId="0" xfId="1" applyNumberFormat="1" applyFont="1"/>
    <xf numFmtId="167" fontId="9" fillId="0" borderId="0" xfId="1" applyNumberFormat="1" applyFont="1"/>
    <xf numFmtId="165" fontId="6" fillId="3" borderId="0" xfId="3" applyNumberFormat="1" applyFont="1" applyFill="1" applyAlignment="1" applyProtection="1">
      <alignment horizontal="right" vertical="top" wrapText="1" readingOrder="1"/>
      <protection locked="0"/>
    </xf>
    <xf numFmtId="165" fontId="6" fillId="2" borderId="0" xfId="3" applyNumberFormat="1" applyFont="1" applyFill="1" applyAlignment="1" applyProtection="1">
      <alignment horizontal="right" vertical="top" wrapText="1" readingOrder="1"/>
      <protection locked="0"/>
    </xf>
    <xf numFmtId="0" fontId="6" fillId="0" borderId="0" xfId="3" applyFont="1" applyAlignment="1" applyProtection="1">
      <alignment vertical="top" wrapText="1" readingOrder="1"/>
      <protection locked="0"/>
    </xf>
    <xf numFmtId="0" fontId="1" fillId="0" borderId="0" xfId="3"/>
    <xf numFmtId="0" fontId="6" fillId="0" borderId="1" xfId="3" applyFont="1" applyBorder="1" applyAlignment="1" applyProtection="1">
      <alignment horizontal="left" vertical="top" wrapText="1" readingOrder="1"/>
      <protection locked="0"/>
    </xf>
    <xf numFmtId="0" fontId="1" fillId="0" borderId="1" xfId="3" applyBorder="1" applyAlignment="1" applyProtection="1">
      <alignment vertical="top" wrapText="1"/>
      <protection locked="0"/>
    </xf>
    <xf numFmtId="0" fontId="6" fillId="0" borderId="2" xfId="3" applyFont="1" applyBorder="1" applyAlignment="1" applyProtection="1">
      <alignment vertical="top" wrapText="1" readingOrder="1"/>
      <protection locked="0"/>
    </xf>
    <xf numFmtId="0" fontId="1" fillId="0" borderId="2" xfId="3" applyBorder="1" applyAlignment="1" applyProtection="1">
      <alignment vertical="top" wrapText="1"/>
      <protection locked="0"/>
    </xf>
    <xf numFmtId="0" fontId="7" fillId="0" borderId="0" xfId="3" applyFont="1" applyAlignment="1" applyProtection="1">
      <alignment horizontal="right" vertical="top" wrapText="1" readingOrder="1"/>
      <protection locked="0"/>
    </xf>
    <xf numFmtId="0" fontId="6" fillId="0" borderId="2" xfId="3" applyFont="1" applyBorder="1" applyAlignment="1" applyProtection="1">
      <alignment horizontal="left" vertical="top" wrapText="1" readingOrder="1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049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050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051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052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053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054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055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056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s.usda.gov/data-products/aquaculture-data.asp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26"/>
  <sheetViews>
    <sheetView workbookViewId="0">
      <selection activeCell="A4" sqref="A4"/>
    </sheetView>
  </sheetViews>
  <sheetFormatPr defaultRowHeight="12" customHeight="1" x14ac:dyDescent="0.2"/>
  <cols>
    <col min="1" max="1" width="83.5703125" style="2" customWidth="1"/>
    <col min="2" max="16384" width="9.140625" style="2"/>
  </cols>
  <sheetData>
    <row r="1" spans="1:1" ht="57" customHeight="1" x14ac:dyDescent="0.2">
      <c r="A1" s="1"/>
    </row>
    <row r="2" spans="1:1" ht="20.25" customHeight="1" x14ac:dyDescent="0.2">
      <c r="A2" s="3" t="s">
        <v>0</v>
      </c>
    </row>
    <row r="3" spans="1:1" ht="12" customHeight="1" x14ac:dyDescent="0.2">
      <c r="A3" s="4" t="s">
        <v>1</v>
      </c>
    </row>
    <row r="4" spans="1:1" ht="12" customHeight="1" x14ac:dyDescent="0.2">
      <c r="A4" s="1"/>
    </row>
    <row r="5" spans="1:1" ht="12" customHeight="1" x14ac:dyDescent="0.2">
      <c r="A5" s="1"/>
    </row>
    <row r="6" spans="1:1" ht="12" customHeight="1" x14ac:dyDescent="0.2">
      <c r="A6" s="5" t="s">
        <v>2</v>
      </c>
    </row>
    <row r="7" spans="1:1" ht="12" customHeight="1" x14ac:dyDescent="0.2">
      <c r="A7" s="1" t="s">
        <v>3</v>
      </c>
    </row>
    <row r="8" spans="1:1" ht="12" customHeight="1" x14ac:dyDescent="0.2">
      <c r="A8" s="6"/>
    </row>
    <row r="9" spans="1:1" ht="12" customHeight="1" x14ac:dyDescent="0.2">
      <c r="A9" s="7" t="s">
        <v>4</v>
      </c>
    </row>
    <row r="11" spans="1:1" ht="12" customHeight="1" x14ac:dyDescent="0.2">
      <c r="A11" s="7" t="s">
        <v>5</v>
      </c>
    </row>
    <row r="13" spans="1:1" ht="12" customHeight="1" x14ac:dyDescent="0.2">
      <c r="A13" s="7" t="s">
        <v>6</v>
      </c>
    </row>
    <row r="15" spans="1:1" ht="12" customHeight="1" x14ac:dyDescent="0.2">
      <c r="A15" s="7" t="s">
        <v>7</v>
      </c>
    </row>
    <row r="17" spans="1:1" ht="12" customHeight="1" x14ac:dyDescent="0.2">
      <c r="A17" s="8" t="s">
        <v>8</v>
      </c>
    </row>
    <row r="19" spans="1:1" ht="12" customHeight="1" x14ac:dyDescent="0.2">
      <c r="A19" s="8" t="s">
        <v>9</v>
      </c>
    </row>
    <row r="21" spans="1:1" ht="12" customHeight="1" x14ac:dyDescent="0.2">
      <c r="A21" s="8" t="s">
        <v>10</v>
      </c>
    </row>
    <row r="23" spans="1:1" ht="12" customHeight="1" x14ac:dyDescent="0.2">
      <c r="A23" s="8" t="s">
        <v>11</v>
      </c>
    </row>
    <row r="25" spans="1:1" ht="12" customHeight="1" x14ac:dyDescent="0.2">
      <c r="A25" s="6" t="s">
        <v>12</v>
      </c>
    </row>
    <row r="26" spans="1:1" ht="12" customHeight="1" x14ac:dyDescent="0.2">
      <c r="A26" s="6"/>
    </row>
  </sheetData>
  <hyperlinks>
    <hyperlink ref="A9" location="'FishShellfish_M_Yearly-Full'!A1" display="Table 1—Seafood annual imports"/>
    <hyperlink ref="A11" location="'FishShellfish_X_Yearly-Full'!A1" display="Table 2—Seafood annual exports"/>
    <hyperlink ref="A13" location="'Salmon_Q_Yearly-Full'!A1" display="Table 3—Salmon imports, quantity"/>
    <hyperlink ref="A15" location="'Salmon_V_Yearly-Full'!A1" display="Table 4—Salmon imports, value"/>
    <hyperlink ref="A17" location="'Tilapia_Q_Yearly-Full'!A1" display="Table 5—Tilapia imports, quantity"/>
    <hyperlink ref="A19" location="'Tilapia_V_Yearly-Full'!A1" display="Table 6—Tilapia imports, value"/>
    <hyperlink ref="A21" location="'Shrimp_Q_Yearly-Full'!A1" display="Table 7—Shrimp imports, quantity"/>
    <hyperlink ref="A23" location="'Shrimp_V_Yearly-Full'!A1" display="Table 8—Shrimp imports, value"/>
    <hyperlink ref="A6" r:id="rId1"/>
  </hyperlinks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36"/>
  <sheetViews>
    <sheetView showGridLines="0" workbookViewId="0">
      <selection sqref="A1:I1"/>
    </sheetView>
  </sheetViews>
  <sheetFormatPr defaultRowHeight="12.75" x14ac:dyDescent="0.2"/>
  <cols>
    <col min="1" max="1" width="10.28515625" style="10" customWidth="1"/>
    <col min="2" max="2" width="22.5703125" style="10" customWidth="1"/>
    <col min="3" max="31" width="8.7109375" style="10" customWidth="1"/>
    <col min="32" max="16384" width="9.140625" style="10"/>
  </cols>
  <sheetData>
    <row r="1" spans="1:31" ht="11.1" customHeight="1" x14ac:dyDescent="0.2">
      <c r="A1" s="33" t="s">
        <v>13</v>
      </c>
      <c r="B1" s="34"/>
      <c r="C1" s="34"/>
      <c r="D1" s="34"/>
      <c r="E1" s="34"/>
      <c r="F1" s="34"/>
      <c r="G1" s="34"/>
      <c r="H1" s="34"/>
      <c r="I1" s="34"/>
    </row>
    <row r="2" spans="1:31" ht="12.95" customHeight="1" x14ac:dyDescent="0.2">
      <c r="A2" s="35" t="s">
        <v>14</v>
      </c>
      <c r="B2" s="36"/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11" t="s">
        <v>29</v>
      </c>
      <c r="R2" s="11" t="s">
        <v>30</v>
      </c>
      <c r="S2" s="11" t="s">
        <v>31</v>
      </c>
      <c r="T2" s="11" t="s">
        <v>32</v>
      </c>
      <c r="U2" s="11" t="s">
        <v>33</v>
      </c>
      <c r="V2" s="11" t="s">
        <v>34</v>
      </c>
      <c r="W2" s="11" t="s">
        <v>35</v>
      </c>
      <c r="X2" s="11" t="s">
        <v>36</v>
      </c>
      <c r="Y2" s="11" t="s">
        <v>37</v>
      </c>
      <c r="Z2" s="11" t="s">
        <v>38</v>
      </c>
      <c r="AA2" s="11" t="s">
        <v>39</v>
      </c>
      <c r="AB2" s="11" t="s">
        <v>40</v>
      </c>
      <c r="AC2" s="11" t="s">
        <v>41</v>
      </c>
      <c r="AD2" s="11" t="s">
        <v>42</v>
      </c>
      <c r="AE2" s="11" t="s">
        <v>43</v>
      </c>
    </row>
    <row r="3" spans="1:31" ht="12.95" customHeight="1" x14ac:dyDescent="0.2">
      <c r="A3" s="33" t="s">
        <v>44</v>
      </c>
      <c r="B3" s="9" t="s">
        <v>45</v>
      </c>
      <c r="C3" s="12">
        <v>1467.8924431500002</v>
      </c>
      <c r="D3" s="12">
        <v>5898.0671244180021</v>
      </c>
      <c r="E3" s="12">
        <v>3866.1177333239998</v>
      </c>
      <c r="F3" s="12">
        <v>6200.0297905139996</v>
      </c>
      <c r="G3" s="12">
        <v>4744.6155078839993</v>
      </c>
      <c r="H3" s="12">
        <v>3880.7652418920006</v>
      </c>
      <c r="I3" s="12">
        <v>4077.1221049440001</v>
      </c>
      <c r="J3" s="12">
        <v>4549.3896159179994</v>
      </c>
      <c r="K3" s="12">
        <v>5401.6127054820008</v>
      </c>
      <c r="L3" s="12">
        <v>5669.103901986</v>
      </c>
      <c r="M3" s="12">
        <v>5340.0067483139992</v>
      </c>
      <c r="N3" s="12">
        <v>7094.7337413959995</v>
      </c>
      <c r="O3" s="12">
        <v>7293.5289163800007</v>
      </c>
      <c r="P3" s="12">
        <v>9752.3769023099994</v>
      </c>
      <c r="Q3" s="12">
        <v>9044.3669562539999</v>
      </c>
      <c r="R3" s="12">
        <v>8580.1507248239996</v>
      </c>
      <c r="S3" s="12">
        <v>7170.6278537460003</v>
      </c>
      <c r="T3" s="12">
        <v>10214.924234885999</v>
      </c>
      <c r="U3" s="12">
        <v>11717.008160634001</v>
      </c>
      <c r="V3" s="12">
        <v>9137.0691067320004</v>
      </c>
      <c r="W3" s="12">
        <v>12020.555949948</v>
      </c>
      <c r="X3" s="12">
        <v>16326.378927306001</v>
      </c>
      <c r="Y3" s="12">
        <v>11081.607440148</v>
      </c>
      <c r="Z3" s="12">
        <v>19615.710225258001</v>
      </c>
      <c r="AA3" s="12">
        <v>18712.602255311998</v>
      </c>
      <c r="AB3" s="12">
        <v>19153.522246067998</v>
      </c>
      <c r="AC3" s="12">
        <v>26689.209047550001</v>
      </c>
      <c r="AD3" s="12">
        <v>19153.522246067998</v>
      </c>
      <c r="AE3" s="12">
        <v>26689.209047550001</v>
      </c>
    </row>
    <row r="4" spans="1:31" ht="12.95" customHeight="1" x14ac:dyDescent="0.2">
      <c r="A4" s="34"/>
      <c r="B4" s="9" t="s">
        <v>46</v>
      </c>
      <c r="C4" s="13"/>
      <c r="D4" s="12">
        <v>35946.866568437988</v>
      </c>
      <c r="E4" s="12">
        <v>39709.153219428001</v>
      </c>
      <c r="F4" s="12">
        <v>48843.224040239998</v>
      </c>
      <c r="G4" s="12">
        <v>62864.655234191996</v>
      </c>
      <c r="H4" s="12">
        <v>68252.019467688006</v>
      </c>
      <c r="I4" s="12">
        <v>80211.522820590006</v>
      </c>
      <c r="J4" s="12">
        <v>88018.52142850199</v>
      </c>
      <c r="K4" s="12">
        <v>98719.25616730802</v>
      </c>
      <c r="L4" s="12">
        <v>107302.00614147002</v>
      </c>
      <c r="M4" s="12">
        <v>114614.503625538</v>
      </c>
      <c r="N4" s="12">
        <v>119365.97109859801</v>
      </c>
      <c r="O4" s="12">
        <v>132600.97173733203</v>
      </c>
      <c r="P4" s="12">
        <v>149083.36514971202</v>
      </c>
      <c r="Q4" s="12">
        <v>132801.034569966</v>
      </c>
      <c r="R4" s="12">
        <v>121723.90912634402</v>
      </c>
      <c r="S4" s="12">
        <v>142244.14930273799</v>
      </c>
      <c r="T4" s="12">
        <v>171848.40656205601</v>
      </c>
      <c r="U4" s="12">
        <v>178777.654762266</v>
      </c>
      <c r="V4" s="12">
        <v>182928.69122900401</v>
      </c>
      <c r="W4" s="12">
        <v>198259.83764685001</v>
      </c>
      <c r="X4" s="12">
        <v>203912.69128007398</v>
      </c>
      <c r="Y4" s="12">
        <v>192231.217216836</v>
      </c>
      <c r="Z4" s="12">
        <v>222312.87655176595</v>
      </c>
      <c r="AA4" s="12">
        <v>190426.59301402801</v>
      </c>
      <c r="AB4" s="12">
        <v>172155.21498730799</v>
      </c>
      <c r="AC4" s="12">
        <v>236428.07693324398</v>
      </c>
      <c r="AD4" s="12">
        <v>172155.21498730799</v>
      </c>
      <c r="AE4" s="12">
        <v>236428.07693324398</v>
      </c>
    </row>
    <row r="5" spans="1:31" ht="12.95" customHeight="1" x14ac:dyDescent="0.2">
      <c r="A5" s="34"/>
      <c r="B5" s="9" t="s">
        <v>47</v>
      </c>
      <c r="C5" s="12">
        <v>81962.58573190801</v>
      </c>
      <c r="D5" s="12">
        <v>50912.297061191995</v>
      </c>
      <c r="E5" s="12">
        <v>55650.909383370003</v>
      </c>
      <c r="F5" s="12">
        <v>40079.800883933996</v>
      </c>
      <c r="G5" s="12">
        <v>33920.671240764001</v>
      </c>
      <c r="H5" s="12">
        <v>31956.260444640004</v>
      </c>
      <c r="I5" s="12">
        <v>33373.662634746004</v>
      </c>
      <c r="J5" s="12">
        <v>43957.980104219998</v>
      </c>
      <c r="K5" s="12">
        <v>39007.217006981999</v>
      </c>
      <c r="L5" s="12">
        <v>38493.379143575999</v>
      </c>
      <c r="M5" s="12">
        <v>26469.492009786001</v>
      </c>
      <c r="N5" s="12">
        <v>19908.411274332</v>
      </c>
      <c r="O5" s="12">
        <v>17592.114146922002</v>
      </c>
      <c r="P5" s="12">
        <v>23062.667586966003</v>
      </c>
      <c r="Q5" s="12">
        <v>22462.432792002</v>
      </c>
      <c r="R5" s="12">
        <v>22395.566606741999</v>
      </c>
      <c r="S5" s="12">
        <v>22513.945989653996</v>
      </c>
      <c r="T5" s="12">
        <v>20904.884985978002</v>
      </c>
      <c r="U5" s="12">
        <v>17576.595812664003</v>
      </c>
      <c r="V5" s="12">
        <v>12843.424497582004</v>
      </c>
      <c r="W5" s="12">
        <v>12278.318149565997</v>
      </c>
      <c r="X5" s="12">
        <v>18955.699309386</v>
      </c>
      <c r="Y5" s="12">
        <v>19703.784874157998</v>
      </c>
      <c r="Z5" s="12">
        <v>9769.5464984459995</v>
      </c>
      <c r="AA5" s="12">
        <v>12152.546669088002</v>
      </c>
      <c r="AB5" s="12">
        <v>11070.000105318</v>
      </c>
      <c r="AC5" s="12">
        <v>10048.999973922002</v>
      </c>
      <c r="AD5" s="12">
        <v>11070.000105318</v>
      </c>
      <c r="AE5" s="12">
        <v>10048.999973922002</v>
      </c>
    </row>
    <row r="6" spans="1:31" ht="12.95" customHeight="1" x14ac:dyDescent="0.2">
      <c r="A6" s="34"/>
      <c r="B6" s="9" t="s">
        <v>48</v>
      </c>
      <c r="C6" s="12">
        <v>4504.0758153300003</v>
      </c>
      <c r="D6" s="12">
        <v>6365.731384656</v>
      </c>
      <c r="E6" s="12">
        <v>3098.0318377680001</v>
      </c>
      <c r="F6" s="12">
        <v>4078.4757428519997</v>
      </c>
      <c r="G6" s="12">
        <v>6285.8579295960008</v>
      </c>
      <c r="H6" s="12">
        <v>5707.620852948</v>
      </c>
      <c r="I6" s="12">
        <v>6043.9844407320006</v>
      </c>
      <c r="J6" s="12">
        <v>6622.6448048040002</v>
      </c>
      <c r="K6" s="12">
        <v>7968.5268526079999</v>
      </c>
      <c r="L6" s="12">
        <v>7444.5896158200003</v>
      </c>
      <c r="M6" s="12">
        <v>9639.8970878700002</v>
      </c>
      <c r="N6" s="12">
        <v>10658.044438397999</v>
      </c>
      <c r="O6" s="12">
        <v>8387.1779565420002</v>
      </c>
      <c r="P6" s="12">
        <v>6628.9235682600001</v>
      </c>
      <c r="Q6" s="12">
        <v>8776.0313895240015</v>
      </c>
      <c r="R6" s="12">
        <v>7916.5639120680007</v>
      </c>
      <c r="S6" s="12">
        <v>5051.5253457480012</v>
      </c>
      <c r="T6" s="12">
        <v>5136.8001247080001</v>
      </c>
      <c r="U6" s="12">
        <v>6619.42164744</v>
      </c>
      <c r="V6" s="12">
        <v>6219.1747279619995</v>
      </c>
      <c r="W6" s="12">
        <v>7844.3404953479994</v>
      </c>
      <c r="X6" s="12">
        <v>6058.1315001060002</v>
      </c>
      <c r="Y6" s="12">
        <v>5693.852988558001</v>
      </c>
      <c r="Z6" s="12">
        <v>4828.4484640560013</v>
      </c>
      <c r="AA6" s="12">
        <v>5604.1954210620006</v>
      </c>
      <c r="AB6" s="12">
        <v>6853.0344176699991</v>
      </c>
      <c r="AC6" s="12">
        <v>6111.875775221999</v>
      </c>
      <c r="AD6" s="12">
        <v>6853.0344176699991</v>
      </c>
      <c r="AE6" s="12">
        <v>6111.875775221999</v>
      </c>
    </row>
    <row r="7" spans="1:31" ht="12.95" customHeight="1" x14ac:dyDescent="0.2">
      <c r="A7" s="34"/>
      <c r="B7" s="9" t="s">
        <v>49</v>
      </c>
      <c r="C7" s="12">
        <v>12894.814236401999</v>
      </c>
      <c r="D7" s="12">
        <v>12415.192106436001</v>
      </c>
      <c r="E7" s="12">
        <v>9334.7355152519995</v>
      </c>
      <c r="F7" s="12">
        <v>11417.900480028</v>
      </c>
      <c r="G7" s="12">
        <v>13082.844242160001</v>
      </c>
      <c r="H7" s="12">
        <v>13575.306090653999</v>
      </c>
      <c r="I7" s="12">
        <v>8857.0688850000006</v>
      </c>
      <c r="J7" s="12">
        <v>8527.3390048140009</v>
      </c>
      <c r="K7" s="12">
        <v>25664.222959578005</v>
      </c>
      <c r="L7" s="12">
        <v>17139.33769905</v>
      </c>
      <c r="M7" s="12">
        <v>16568.300917854001</v>
      </c>
      <c r="N7" s="12">
        <v>12843.916128288001</v>
      </c>
      <c r="O7" s="12">
        <v>10515.493579878001</v>
      </c>
      <c r="P7" s="12">
        <v>18353.833094141999</v>
      </c>
      <c r="Q7" s="12">
        <v>27308.522641301999</v>
      </c>
      <c r="R7" s="12">
        <v>40859.824807619996</v>
      </c>
      <c r="S7" s="12">
        <v>42269.601210228</v>
      </c>
      <c r="T7" s="12">
        <v>52161.237470411994</v>
      </c>
      <c r="U7" s="12">
        <v>52642.832737067998</v>
      </c>
      <c r="V7" s="12">
        <v>52406.808110369995</v>
      </c>
      <c r="W7" s="12">
        <v>61749.747024084005</v>
      </c>
      <c r="X7" s="12">
        <v>80858.660948604011</v>
      </c>
      <c r="Y7" s="12">
        <v>85406.472055170001</v>
      </c>
      <c r="Z7" s="12">
        <v>65490.858280763998</v>
      </c>
      <c r="AA7" s="12">
        <v>71480.306987082004</v>
      </c>
      <c r="AB7" s="12">
        <v>76133.805467705999</v>
      </c>
      <c r="AC7" s="12">
        <v>79039.684656576006</v>
      </c>
      <c r="AD7" s="12">
        <v>76133.805467705999</v>
      </c>
      <c r="AE7" s="12">
        <v>79039.684656576006</v>
      </c>
    </row>
    <row r="8" spans="1:31" ht="12.95" customHeight="1" x14ac:dyDescent="0.2">
      <c r="A8" s="34"/>
      <c r="B8" s="9" t="s">
        <v>50</v>
      </c>
      <c r="C8" s="13"/>
      <c r="D8" s="13"/>
      <c r="E8" s="13"/>
      <c r="F8" s="13"/>
      <c r="G8" s="13"/>
      <c r="H8" s="13"/>
      <c r="I8" s="12">
        <v>19534.20755454</v>
      </c>
      <c r="J8" s="12">
        <v>32720.499274805996</v>
      </c>
      <c r="K8" s="12">
        <v>58405.370724036002</v>
      </c>
      <c r="L8" s="12">
        <v>94473.760466357999</v>
      </c>
      <c r="M8" s="12">
        <v>117955.44291988802</v>
      </c>
      <c r="N8" s="12">
        <v>159253.67665380603</v>
      </c>
      <c r="O8" s="12">
        <v>217269.99552888001</v>
      </c>
      <c r="P8" s="12">
        <v>257174.99193443405</v>
      </c>
      <c r="Q8" s="12">
        <v>272802.25436083198</v>
      </c>
      <c r="R8" s="12">
        <v>264585.72957944399</v>
      </c>
      <c r="S8" s="12">
        <v>275501.05120062002</v>
      </c>
      <c r="T8" s="12">
        <v>257969.67659441999</v>
      </c>
      <c r="U8" s="12">
        <v>265077.66672790202</v>
      </c>
      <c r="V8" s="12">
        <v>250281.99433377004</v>
      </c>
      <c r="W8" s="12">
        <v>220550.45322328203</v>
      </c>
      <c r="X8" s="12">
        <v>178871.00948085601</v>
      </c>
      <c r="Y8" s="12">
        <v>201601.00181264398</v>
      </c>
      <c r="Z8" s="12">
        <v>276703.06843519205</v>
      </c>
      <c r="AA8" s="12">
        <v>317980.98657738004</v>
      </c>
      <c r="AB8" s="12">
        <v>360238.89226789802</v>
      </c>
      <c r="AC8" s="12">
        <v>371697.73919233202</v>
      </c>
      <c r="AD8" s="12">
        <v>360238.89226789802</v>
      </c>
      <c r="AE8" s="12">
        <v>371697.73919233202</v>
      </c>
    </row>
    <row r="9" spans="1:31" ht="12.95" customHeight="1" x14ac:dyDescent="0.2">
      <c r="A9" s="34"/>
      <c r="B9" s="9" t="s">
        <v>51</v>
      </c>
      <c r="C9" s="12">
        <v>5322.4711849259993</v>
      </c>
      <c r="D9" s="12">
        <v>4012.4098353780005</v>
      </c>
      <c r="E9" s="12">
        <v>3001.6920609899998</v>
      </c>
      <c r="F9" s="12">
        <v>2704.352487228</v>
      </c>
      <c r="G9" s="12">
        <v>2173.8146121720001</v>
      </c>
      <c r="H9" s="12">
        <v>3282.3338277240009</v>
      </c>
      <c r="I9" s="12">
        <v>3665.8586893320007</v>
      </c>
      <c r="J9" s="12">
        <v>4252.8745707839998</v>
      </c>
      <c r="K9" s="12">
        <v>3701.2627140299996</v>
      </c>
      <c r="L9" s="12">
        <v>3528.6782900040002</v>
      </c>
      <c r="M9" s="12">
        <v>5817.6314907480009</v>
      </c>
      <c r="N9" s="12">
        <v>9452.9561653799992</v>
      </c>
      <c r="O9" s="12">
        <v>11512.943939069999</v>
      </c>
      <c r="P9" s="12">
        <v>16416.64056123</v>
      </c>
      <c r="Q9" s="12">
        <v>25311.732561864002</v>
      </c>
      <c r="R9" s="12">
        <v>24632.497342152001</v>
      </c>
      <c r="S9" s="12">
        <v>25672.161803399998</v>
      </c>
      <c r="T9" s="12">
        <v>27455.875166537997</v>
      </c>
      <c r="U9" s="12">
        <v>30469.71689937</v>
      </c>
      <c r="V9" s="12">
        <v>28468.394117100004</v>
      </c>
      <c r="W9" s="12">
        <v>32443.700164218</v>
      </c>
      <c r="X9" s="12">
        <v>27221.678171478001</v>
      </c>
      <c r="Y9" s="12">
        <v>25166.754414522002</v>
      </c>
      <c r="Z9" s="12">
        <v>27539.218696626001</v>
      </c>
      <c r="AA9" s="12">
        <v>37105.913515608001</v>
      </c>
      <c r="AB9" s="12">
        <v>32329.002500046001</v>
      </c>
      <c r="AC9" s="12">
        <v>32308.867687320002</v>
      </c>
      <c r="AD9" s="12">
        <v>32329.002500046001</v>
      </c>
      <c r="AE9" s="12">
        <v>32308.867687320002</v>
      </c>
    </row>
    <row r="10" spans="1:31" ht="12.95" customHeight="1" x14ac:dyDescent="0.2">
      <c r="A10" s="34"/>
      <c r="B10" s="9" t="s">
        <v>52</v>
      </c>
      <c r="C10" s="12">
        <v>41012.038524366006</v>
      </c>
      <c r="D10" s="12">
        <v>40019.010636906009</v>
      </c>
      <c r="E10" s="12">
        <v>29657.664227268</v>
      </c>
      <c r="F10" s="12">
        <v>38835.761349420005</v>
      </c>
      <c r="G10" s="12">
        <v>52064.17016837401</v>
      </c>
      <c r="H10" s="12">
        <v>56803.699613304008</v>
      </c>
      <c r="I10" s="12">
        <v>48441.283971066005</v>
      </c>
      <c r="J10" s="12">
        <v>58848.402742668004</v>
      </c>
      <c r="K10" s="12">
        <v>60331.138905743996</v>
      </c>
      <c r="L10" s="12">
        <v>53200.227317328005</v>
      </c>
      <c r="M10" s="12">
        <v>44609.635502712008</v>
      </c>
      <c r="N10" s="12">
        <v>53903.464256754007</v>
      </c>
      <c r="O10" s="12">
        <v>40175.607142188004</v>
      </c>
      <c r="P10" s="12">
        <v>48833.975650950008</v>
      </c>
      <c r="Q10" s="12">
        <v>52874.088766380002</v>
      </c>
      <c r="R10" s="12">
        <v>45355.481171532003</v>
      </c>
      <c r="S10" s="12">
        <v>51370.858437192001</v>
      </c>
      <c r="T10" s="12">
        <v>60791.876243658</v>
      </c>
      <c r="U10" s="12">
        <v>56626.884519660001</v>
      </c>
      <c r="V10" s="12">
        <v>57800.003569055996</v>
      </c>
      <c r="W10" s="12">
        <v>56262.381136668009</v>
      </c>
      <c r="X10" s="12">
        <v>51865.300036241992</v>
      </c>
      <c r="Y10" s="12">
        <v>56804.162583924008</v>
      </c>
      <c r="Z10" s="12">
        <v>34021.429080030008</v>
      </c>
      <c r="AA10" s="12">
        <v>60429.019713300004</v>
      </c>
      <c r="AB10" s="12">
        <v>60039.070583184002</v>
      </c>
      <c r="AC10" s="12">
        <v>48387.658745538007</v>
      </c>
      <c r="AD10" s="12">
        <v>60039.070583184002</v>
      </c>
      <c r="AE10" s="12">
        <v>48387.658745538007</v>
      </c>
    </row>
    <row r="11" spans="1:31" ht="12.95" customHeight="1" x14ac:dyDescent="0.2">
      <c r="A11" s="34"/>
      <c r="B11" s="9" t="s">
        <v>53</v>
      </c>
      <c r="C11" s="13"/>
      <c r="D11" s="13"/>
      <c r="E11" s="13"/>
      <c r="F11" s="12">
        <v>7470.8775285480006</v>
      </c>
      <c r="G11" s="12">
        <v>24790.242455496002</v>
      </c>
      <c r="H11" s="12">
        <v>32089.523230674004</v>
      </c>
      <c r="I11" s="12">
        <v>34590.100301820006</v>
      </c>
      <c r="J11" s="12">
        <v>41950.094162255999</v>
      </c>
      <c r="K11" s="12">
        <v>53890.576036541999</v>
      </c>
      <c r="L11" s="12">
        <v>61333.404159384008</v>
      </c>
      <c r="M11" s="12">
        <v>82854.174551904012</v>
      </c>
      <c r="N11" s="12">
        <v>89202.363759306012</v>
      </c>
      <c r="O11" s="12">
        <v>124312.22133460199</v>
      </c>
      <c r="P11" s="12">
        <v>148034.02901175001</v>
      </c>
      <c r="Q11" s="12">
        <v>198954.50962980601</v>
      </c>
      <c r="R11" s="12">
        <v>249166.53496816198</v>
      </c>
      <c r="S11" s="12">
        <v>297638.97024808801</v>
      </c>
      <c r="T11" s="12">
        <v>348707.18479098601</v>
      </c>
      <c r="U11" s="12">
        <v>383153.089586274</v>
      </c>
      <c r="V11" s="12">
        <v>395558.81504584203</v>
      </c>
      <c r="W11" s="12">
        <v>404132.23505970009</v>
      </c>
      <c r="X11" s="12">
        <v>474967.47405882599</v>
      </c>
      <c r="Y11" s="12">
        <v>433162.45725190203</v>
      </c>
      <c r="Z11" s="12">
        <v>503644.34384611191</v>
      </c>
      <c r="AA11" s="12">
        <v>504697.58877888002</v>
      </c>
      <c r="AB11" s="12">
        <v>508483.18930751999</v>
      </c>
      <c r="AC11" s="12">
        <v>496095.00161596201</v>
      </c>
      <c r="AD11" s="12">
        <v>508483.18930751999</v>
      </c>
      <c r="AE11" s="12">
        <v>496095.00161596201</v>
      </c>
    </row>
    <row r="12" spans="1:31" ht="12.95" customHeight="1" x14ac:dyDescent="0.2">
      <c r="A12" s="34"/>
      <c r="B12" s="9" t="s">
        <v>54</v>
      </c>
      <c r="C12" s="12">
        <v>472698.57189517206</v>
      </c>
      <c r="D12" s="12">
        <v>464542.16936034599</v>
      </c>
      <c r="E12" s="12">
        <v>499865.96124989999</v>
      </c>
      <c r="F12" s="12">
        <v>558583.75336680003</v>
      </c>
      <c r="G12" s="12">
        <v>556215.23094883212</v>
      </c>
      <c r="H12" s="12">
        <v>580026.08330856008</v>
      </c>
      <c r="I12" s="12">
        <v>539635.82534996397</v>
      </c>
      <c r="J12" s="12">
        <v>507828.26665922406</v>
      </c>
      <c r="K12" s="12">
        <v>572115.06181620003</v>
      </c>
      <c r="L12" s="12">
        <v>599479.12109030411</v>
      </c>
      <c r="M12" s="12">
        <v>617540.40745891188</v>
      </c>
      <c r="N12" s="12">
        <v>620890.13217193203</v>
      </c>
      <c r="O12" s="12">
        <v>714339.81264996005</v>
      </c>
      <c r="P12" s="12">
        <v>729903.423229974</v>
      </c>
      <c r="Q12" s="12">
        <v>879923.82548221201</v>
      </c>
      <c r="R12" s="12">
        <v>871856.42133290402</v>
      </c>
      <c r="S12" s="12">
        <v>870594.70513919403</v>
      </c>
      <c r="T12" s="12">
        <v>920922.03661739407</v>
      </c>
      <c r="U12" s="12">
        <v>912952.94758617599</v>
      </c>
      <c r="V12" s="12">
        <v>943988.90400927013</v>
      </c>
      <c r="W12" s="12">
        <v>896044.5396323821</v>
      </c>
      <c r="X12" s="12">
        <v>914924.82323239197</v>
      </c>
      <c r="Y12" s="12">
        <v>948460.03395343188</v>
      </c>
      <c r="Z12" s="12">
        <v>922877.13949943404</v>
      </c>
      <c r="AA12" s="12">
        <v>865132.83350058598</v>
      </c>
      <c r="AB12" s="12">
        <v>988270.10815415403</v>
      </c>
      <c r="AC12" s="12">
        <v>1000382.2110326522</v>
      </c>
      <c r="AD12" s="12">
        <v>988270.10815415403</v>
      </c>
      <c r="AE12" s="12">
        <v>1000382.2110326522</v>
      </c>
    </row>
    <row r="13" spans="1:31" ht="12.95" customHeight="1" x14ac:dyDescent="0.2">
      <c r="A13" s="34"/>
      <c r="B13" s="9" t="s">
        <v>55</v>
      </c>
      <c r="C13" s="12">
        <v>30271.417764336002</v>
      </c>
      <c r="D13" s="12">
        <v>38092.347378665996</v>
      </c>
      <c r="E13" s="12">
        <v>40386.421916316009</v>
      </c>
      <c r="F13" s="12">
        <v>37531.685548601999</v>
      </c>
      <c r="G13" s="12">
        <v>45329.025707531997</v>
      </c>
      <c r="H13" s="12">
        <v>48532.101169734</v>
      </c>
      <c r="I13" s="12">
        <v>58044.926050146008</v>
      </c>
      <c r="J13" s="12">
        <v>75062.861829522008</v>
      </c>
      <c r="K13" s="12">
        <v>76743.348176753992</v>
      </c>
      <c r="L13" s="12">
        <v>96609.525507432001</v>
      </c>
      <c r="M13" s="12">
        <v>115322.35042956601</v>
      </c>
      <c r="N13" s="12">
        <v>140864.55417530998</v>
      </c>
      <c r="O13" s="12">
        <v>169225.39801276199</v>
      </c>
      <c r="P13" s="12">
        <v>217628.71398374398</v>
      </c>
      <c r="Q13" s="12">
        <v>234834.32702935798</v>
      </c>
      <c r="R13" s="12">
        <v>271198.92316973401</v>
      </c>
      <c r="S13" s="12">
        <v>301533.96632499003</v>
      </c>
      <c r="T13" s="12">
        <v>385701.14980605594</v>
      </c>
      <c r="U13" s="12">
        <v>317735.35861724999</v>
      </c>
      <c r="V13" s="12">
        <v>304906.93216313404</v>
      </c>
      <c r="W13" s="12">
        <v>321371.90685709199</v>
      </c>
      <c r="X13" s="12">
        <v>321800.00476629601</v>
      </c>
      <c r="Y13" s="12">
        <v>323578.757729934</v>
      </c>
      <c r="Z13" s="12">
        <v>253455.85855447204</v>
      </c>
      <c r="AA13" s="12">
        <v>248755.62429206996</v>
      </c>
      <c r="AB13" s="12">
        <v>265140.38160993595</v>
      </c>
      <c r="AC13" s="12">
        <v>292724.78623907402</v>
      </c>
      <c r="AD13" s="12">
        <v>265140.38160993595</v>
      </c>
      <c r="AE13" s="12">
        <v>292724.78623907402</v>
      </c>
    </row>
    <row r="14" spans="1:31" ht="12.95" customHeight="1" x14ac:dyDescent="0.2">
      <c r="A14" s="34"/>
      <c r="B14" s="9" t="s">
        <v>56</v>
      </c>
      <c r="C14" s="12">
        <v>25259.729938127999</v>
      </c>
      <c r="D14" s="12">
        <v>18978.574467258004</v>
      </c>
      <c r="E14" s="12">
        <v>17916.372155303998</v>
      </c>
      <c r="F14" s="12">
        <v>16806.521348064001</v>
      </c>
      <c r="G14" s="12">
        <v>17299.055949084002</v>
      </c>
      <c r="H14" s="12">
        <v>15412.521220487999</v>
      </c>
      <c r="I14" s="12">
        <v>14870.140116048</v>
      </c>
      <c r="J14" s="12">
        <v>14228.625978756001</v>
      </c>
      <c r="K14" s="12">
        <v>14532.0966063</v>
      </c>
      <c r="L14" s="12">
        <v>18049.590848898002</v>
      </c>
      <c r="M14" s="12">
        <v>18318.102785388</v>
      </c>
      <c r="N14" s="12">
        <v>20790.134410878003</v>
      </c>
      <c r="O14" s="12">
        <v>18438.212796569998</v>
      </c>
      <c r="P14" s="12">
        <v>19084.453643429999</v>
      </c>
      <c r="Q14" s="12">
        <v>22282.555478399998</v>
      </c>
      <c r="R14" s="12">
        <v>23120.239085874004</v>
      </c>
      <c r="S14" s="12">
        <v>22912.435825398003</v>
      </c>
      <c r="T14" s="12">
        <v>24598.790876394003</v>
      </c>
      <c r="U14" s="12">
        <v>24041.211107886</v>
      </c>
      <c r="V14" s="12">
        <v>20544.394015026006</v>
      </c>
      <c r="W14" s="12">
        <v>20502.991213866</v>
      </c>
      <c r="X14" s="12">
        <v>23802.221264598003</v>
      </c>
      <c r="Y14" s="12">
        <v>26778.815908739998</v>
      </c>
      <c r="Z14" s="12">
        <v>18566.314562502001</v>
      </c>
      <c r="AA14" s="12">
        <v>19829.717292042002</v>
      </c>
      <c r="AB14" s="12">
        <v>21336.715320228002</v>
      </c>
      <c r="AC14" s="12">
        <v>24496.392798360001</v>
      </c>
      <c r="AD14" s="12">
        <v>21336.715320228002</v>
      </c>
      <c r="AE14" s="12">
        <v>24496.392798360001</v>
      </c>
    </row>
    <row r="15" spans="1:31" ht="12.95" customHeight="1" x14ac:dyDescent="0.2">
      <c r="A15" s="34"/>
      <c r="B15" s="9" t="s">
        <v>57</v>
      </c>
      <c r="C15" s="12">
        <v>4163.1574784940003</v>
      </c>
      <c r="D15" s="12">
        <v>5851.3952766780003</v>
      </c>
      <c r="E15" s="12">
        <v>6596.8286811840007</v>
      </c>
      <c r="F15" s="12">
        <v>7650.4594228020005</v>
      </c>
      <c r="G15" s="12">
        <v>9656.61914574</v>
      </c>
      <c r="H15" s="12">
        <v>13242.379508567999</v>
      </c>
      <c r="I15" s="12">
        <v>15485.368545234</v>
      </c>
      <c r="J15" s="12">
        <v>21236.744531016</v>
      </c>
      <c r="K15" s="12">
        <v>26904.283151382006</v>
      </c>
      <c r="L15" s="12">
        <v>34098.524711370002</v>
      </c>
      <c r="M15" s="12">
        <v>34992.827421047994</v>
      </c>
      <c r="N15" s="12">
        <v>43118.23958442</v>
      </c>
      <c r="O15" s="12">
        <v>39973.293390492006</v>
      </c>
      <c r="P15" s="12">
        <v>45695.797646562009</v>
      </c>
      <c r="Q15" s="12">
        <v>43274.866954410005</v>
      </c>
      <c r="R15" s="12">
        <v>50817.407925689993</v>
      </c>
      <c r="S15" s="12">
        <v>51662.115458855995</v>
      </c>
      <c r="T15" s="12">
        <v>50796.091435572002</v>
      </c>
      <c r="U15" s="12">
        <v>53091.446858604009</v>
      </c>
      <c r="V15" s="12">
        <v>54261.060559019999</v>
      </c>
      <c r="W15" s="12">
        <v>57062.264295329995</v>
      </c>
      <c r="X15" s="12">
        <v>56920.573239390003</v>
      </c>
      <c r="Y15" s="12">
        <v>63813.057163127996</v>
      </c>
      <c r="Z15" s="12">
        <v>75384.403743599993</v>
      </c>
      <c r="AA15" s="12">
        <v>70915.884071886001</v>
      </c>
      <c r="AB15" s="12">
        <v>74635.392237588007</v>
      </c>
      <c r="AC15" s="12">
        <v>70604.990482068009</v>
      </c>
      <c r="AD15" s="12">
        <v>74635.392237588007</v>
      </c>
      <c r="AE15" s="12">
        <v>70604.990482068009</v>
      </c>
    </row>
    <row r="16" spans="1:31" ht="12.95" customHeight="1" x14ac:dyDescent="0.2">
      <c r="A16" s="34"/>
      <c r="B16" s="9" t="s">
        <v>58</v>
      </c>
      <c r="C16" s="12">
        <v>16946.045260578001</v>
      </c>
      <c r="D16" s="12">
        <v>21915.362456568004</v>
      </c>
      <c r="E16" s="12">
        <v>17520.479364276001</v>
      </c>
      <c r="F16" s="12">
        <v>19969.823224764001</v>
      </c>
      <c r="G16" s="12">
        <v>18311.103110537999</v>
      </c>
      <c r="H16" s="12">
        <v>21375.265340520004</v>
      </c>
      <c r="I16" s="12">
        <v>18732.917847041997</v>
      </c>
      <c r="J16" s="12">
        <v>21534.154652681998</v>
      </c>
      <c r="K16" s="12">
        <v>20240.777882430004</v>
      </c>
      <c r="L16" s="12">
        <v>24685.650778572002</v>
      </c>
      <c r="M16" s="12">
        <v>25341.695579466003</v>
      </c>
      <c r="N16" s="12">
        <v>27790.680086568005</v>
      </c>
      <c r="O16" s="12">
        <v>31485.117290886003</v>
      </c>
      <c r="P16" s="12">
        <v>30506.604634674</v>
      </c>
      <c r="Q16" s="12">
        <v>34416.395929818005</v>
      </c>
      <c r="R16" s="12">
        <v>31110.838613946002</v>
      </c>
      <c r="S16" s="12">
        <v>32911.538589593998</v>
      </c>
      <c r="T16" s="12">
        <v>34453.995758028002</v>
      </c>
      <c r="U16" s="12">
        <v>30617.823405330004</v>
      </c>
      <c r="V16" s="12">
        <v>33142.779186551998</v>
      </c>
      <c r="W16" s="12">
        <v>37656.775800882009</v>
      </c>
      <c r="X16" s="12">
        <v>40145.167926233997</v>
      </c>
      <c r="Y16" s="12">
        <v>44832.150205794002</v>
      </c>
      <c r="Z16" s="12">
        <v>45517.895674272004</v>
      </c>
      <c r="AA16" s="12">
        <v>48704.769369396003</v>
      </c>
      <c r="AB16" s="12">
        <v>50644.369349531989</v>
      </c>
      <c r="AC16" s="12">
        <v>52789.294595015999</v>
      </c>
      <c r="AD16" s="12">
        <v>50644.369349531989</v>
      </c>
      <c r="AE16" s="12">
        <v>52789.294595015999</v>
      </c>
    </row>
    <row r="17" spans="1:31" ht="12.95" customHeight="1" x14ac:dyDescent="0.2">
      <c r="A17" s="33" t="s">
        <v>59</v>
      </c>
      <c r="B17" s="9" t="s">
        <v>45</v>
      </c>
      <c r="C17" s="12">
        <v>2593.5370000000003</v>
      </c>
      <c r="D17" s="12">
        <v>6759.5130000000008</v>
      </c>
      <c r="E17" s="12">
        <v>4457.8370000000004</v>
      </c>
      <c r="F17" s="12">
        <v>6187.7270000000008</v>
      </c>
      <c r="G17" s="12">
        <v>5230.9400000000005</v>
      </c>
      <c r="H17" s="12">
        <v>5467.780999999999</v>
      </c>
      <c r="I17" s="12">
        <v>5159.8069999999998</v>
      </c>
      <c r="J17" s="12">
        <v>6950.06</v>
      </c>
      <c r="K17" s="12">
        <v>7543.3509999999997</v>
      </c>
      <c r="L17" s="12">
        <v>9022.6239999999998</v>
      </c>
      <c r="M17" s="12">
        <v>8585.4369999999981</v>
      </c>
      <c r="N17" s="12">
        <v>11272.314999999999</v>
      </c>
      <c r="O17" s="12">
        <v>11450.363000000001</v>
      </c>
      <c r="P17" s="12">
        <v>14515.537000000002</v>
      </c>
      <c r="Q17" s="12">
        <v>15027.172</v>
      </c>
      <c r="R17" s="12">
        <v>14457.003000000001</v>
      </c>
      <c r="S17" s="12">
        <v>13361.834999999999</v>
      </c>
      <c r="T17" s="12">
        <v>21798.809000000001</v>
      </c>
      <c r="U17" s="12">
        <v>27417.024999999998</v>
      </c>
      <c r="V17" s="12">
        <v>23000.512999999999</v>
      </c>
      <c r="W17" s="12">
        <v>32372.297999999999</v>
      </c>
      <c r="X17" s="12">
        <v>56034.288999999997</v>
      </c>
      <c r="Y17" s="12">
        <v>37926.837</v>
      </c>
      <c r="Z17" s="12">
        <v>72415.016000000018</v>
      </c>
      <c r="AA17" s="12">
        <v>79103.876000000004</v>
      </c>
      <c r="AB17" s="12">
        <v>94444.021000000008</v>
      </c>
      <c r="AC17" s="12">
        <v>104750.446</v>
      </c>
      <c r="AD17" s="12">
        <v>94444.021000000008</v>
      </c>
      <c r="AE17" s="12">
        <v>104750.446</v>
      </c>
    </row>
    <row r="18" spans="1:31" ht="12.95" customHeight="1" x14ac:dyDescent="0.2">
      <c r="A18" s="34"/>
      <c r="B18" s="9" t="s">
        <v>46</v>
      </c>
      <c r="C18" s="13"/>
      <c r="D18" s="12">
        <v>103845.754</v>
      </c>
      <c r="E18" s="12">
        <v>107909.054</v>
      </c>
      <c r="F18" s="12">
        <v>125858.86300000001</v>
      </c>
      <c r="G18" s="12">
        <v>155186.29699999999</v>
      </c>
      <c r="H18" s="12">
        <v>169957.872</v>
      </c>
      <c r="I18" s="12">
        <v>193502.58</v>
      </c>
      <c r="J18" s="12">
        <v>198398.886</v>
      </c>
      <c r="K18" s="12">
        <v>238301.22699999998</v>
      </c>
      <c r="L18" s="12">
        <v>245725.73</v>
      </c>
      <c r="M18" s="12">
        <v>275964.56799999997</v>
      </c>
      <c r="N18" s="12">
        <v>275702.21099999995</v>
      </c>
      <c r="O18" s="12">
        <v>282052.35700000002</v>
      </c>
      <c r="P18" s="12">
        <v>300490.29499999998</v>
      </c>
      <c r="Q18" s="12">
        <v>276024.61099999998</v>
      </c>
      <c r="R18" s="12">
        <v>247695.33600000004</v>
      </c>
      <c r="S18" s="12">
        <v>306724.50400000002</v>
      </c>
      <c r="T18" s="12">
        <v>423869.91699999996</v>
      </c>
      <c r="U18" s="12">
        <v>456732.88</v>
      </c>
      <c r="V18" s="12">
        <v>461680.701</v>
      </c>
      <c r="W18" s="12">
        <v>508867.31499999994</v>
      </c>
      <c r="X18" s="12">
        <v>576842.64099999995</v>
      </c>
      <c r="Y18" s="12">
        <v>564872.26399999997</v>
      </c>
      <c r="Z18" s="12">
        <v>567815.46200000006</v>
      </c>
      <c r="AA18" s="12">
        <v>615218.04399999999</v>
      </c>
      <c r="AB18" s="12">
        <v>568484.79299999995</v>
      </c>
      <c r="AC18" s="12">
        <v>658085.76900000009</v>
      </c>
      <c r="AD18" s="12">
        <v>568484.79299999995</v>
      </c>
      <c r="AE18" s="12">
        <v>658085.76900000009</v>
      </c>
    </row>
    <row r="19" spans="1:31" ht="12.95" customHeight="1" x14ac:dyDescent="0.2">
      <c r="A19" s="34"/>
      <c r="B19" s="9" t="s">
        <v>47</v>
      </c>
      <c r="C19" s="12">
        <v>193396.09299999999</v>
      </c>
      <c r="D19" s="12">
        <v>111641.12700000002</v>
      </c>
      <c r="E19" s="12">
        <v>113442.29100000001</v>
      </c>
      <c r="F19" s="12">
        <v>76677.858000000007</v>
      </c>
      <c r="G19" s="12">
        <v>59953.919999999998</v>
      </c>
      <c r="H19" s="12">
        <v>54896.612999999998</v>
      </c>
      <c r="I19" s="12">
        <v>66296.644</v>
      </c>
      <c r="J19" s="12">
        <v>91039.510999999999</v>
      </c>
      <c r="K19" s="12">
        <v>82143.730000000025</v>
      </c>
      <c r="L19" s="12">
        <v>70231.059000000008</v>
      </c>
      <c r="M19" s="12">
        <v>51555.633999999998</v>
      </c>
      <c r="N19" s="12">
        <v>42632.620999999999</v>
      </c>
      <c r="O19" s="12">
        <v>30534.177000000003</v>
      </c>
      <c r="P19" s="12">
        <v>35889.229999999996</v>
      </c>
      <c r="Q19" s="12">
        <v>43315.058000000005</v>
      </c>
      <c r="R19" s="12">
        <v>47532.767999999996</v>
      </c>
      <c r="S19" s="12">
        <v>49200.216</v>
      </c>
      <c r="T19" s="12">
        <v>52374.329999999994</v>
      </c>
      <c r="U19" s="12">
        <v>47945.386000000013</v>
      </c>
      <c r="V19" s="12">
        <v>40037.824999999997</v>
      </c>
      <c r="W19" s="12">
        <v>37531.626999999993</v>
      </c>
      <c r="X19" s="12">
        <v>59769.558000000005</v>
      </c>
      <c r="Y19" s="12">
        <v>66202.887000000002</v>
      </c>
      <c r="Z19" s="12">
        <v>51420.751000000004</v>
      </c>
      <c r="AA19" s="12">
        <v>65637.51400000001</v>
      </c>
      <c r="AB19" s="12">
        <v>111537.49899999998</v>
      </c>
      <c r="AC19" s="12">
        <v>70083.317999999999</v>
      </c>
      <c r="AD19" s="12">
        <v>111537.49899999998</v>
      </c>
      <c r="AE19" s="12">
        <v>70083.317999999999</v>
      </c>
    </row>
    <row r="20" spans="1:31" ht="12.95" customHeight="1" x14ac:dyDescent="0.2">
      <c r="A20" s="34"/>
      <c r="B20" s="9" t="s">
        <v>48</v>
      </c>
      <c r="C20" s="12">
        <v>12674.880999999998</v>
      </c>
      <c r="D20" s="12">
        <v>17358.815999999999</v>
      </c>
      <c r="E20" s="12">
        <v>8311.8730000000014</v>
      </c>
      <c r="F20" s="12">
        <v>11444.906999999999</v>
      </c>
      <c r="G20" s="12">
        <v>14860.141</v>
      </c>
      <c r="H20" s="12">
        <v>13722.668000000001</v>
      </c>
      <c r="I20" s="12">
        <v>14664.712999999998</v>
      </c>
      <c r="J20" s="12">
        <v>14670.030999999999</v>
      </c>
      <c r="K20" s="12">
        <v>15713.555</v>
      </c>
      <c r="L20" s="12">
        <v>15672.923999999999</v>
      </c>
      <c r="M20" s="12">
        <v>19075.807000000001</v>
      </c>
      <c r="N20" s="12">
        <v>22675.084000000003</v>
      </c>
      <c r="O20" s="12">
        <v>15278.261</v>
      </c>
      <c r="P20" s="12">
        <v>11349.344999999999</v>
      </c>
      <c r="Q20" s="12">
        <v>16412.768</v>
      </c>
      <c r="R20" s="12">
        <v>15648.662</v>
      </c>
      <c r="S20" s="12">
        <v>10867.151</v>
      </c>
      <c r="T20" s="12">
        <v>13192.612999999998</v>
      </c>
      <c r="U20" s="12">
        <v>16212.976000000001</v>
      </c>
      <c r="V20" s="12">
        <v>16365.021000000001</v>
      </c>
      <c r="W20" s="12">
        <v>19668.541999999998</v>
      </c>
      <c r="X20" s="12">
        <v>18851.63</v>
      </c>
      <c r="Y20" s="12">
        <v>19134.547000000002</v>
      </c>
      <c r="Z20" s="12">
        <v>12375.822000000002</v>
      </c>
      <c r="AA20" s="12">
        <v>14784.833000000002</v>
      </c>
      <c r="AB20" s="12">
        <v>21457.836000000003</v>
      </c>
      <c r="AC20" s="12">
        <v>16356.453000000001</v>
      </c>
      <c r="AD20" s="12">
        <v>21457.836000000003</v>
      </c>
      <c r="AE20" s="12">
        <v>16356.453000000001</v>
      </c>
    </row>
    <row r="21" spans="1:31" ht="12.95" customHeight="1" x14ac:dyDescent="0.2">
      <c r="A21" s="34"/>
      <c r="B21" s="9" t="s">
        <v>49</v>
      </c>
      <c r="C21" s="12">
        <v>24705.818999999996</v>
      </c>
      <c r="D21" s="12">
        <v>22624.361000000001</v>
      </c>
      <c r="E21" s="12">
        <v>15530.301999999998</v>
      </c>
      <c r="F21" s="12">
        <v>24596.668999999998</v>
      </c>
      <c r="G21" s="12">
        <v>21960.036999999997</v>
      </c>
      <c r="H21" s="12">
        <v>21684.286</v>
      </c>
      <c r="I21" s="12">
        <v>13716.160000000002</v>
      </c>
      <c r="J21" s="12">
        <v>13316.048999999999</v>
      </c>
      <c r="K21" s="12">
        <v>27071.797000000002</v>
      </c>
      <c r="L21" s="12">
        <v>20353.691000000003</v>
      </c>
      <c r="M21" s="12">
        <v>22416.995999999999</v>
      </c>
      <c r="N21" s="12">
        <v>20363.066999999999</v>
      </c>
      <c r="O21" s="12">
        <v>14939.637999999999</v>
      </c>
      <c r="P21" s="12">
        <v>19951.713</v>
      </c>
      <c r="Q21" s="12">
        <v>34206.230000000003</v>
      </c>
      <c r="R21" s="12">
        <v>55693.365999999995</v>
      </c>
      <c r="S21" s="12">
        <v>61937.440999999999</v>
      </c>
      <c r="T21" s="12">
        <v>96734.601999999999</v>
      </c>
      <c r="U21" s="12">
        <v>110811.73</v>
      </c>
      <c r="V21" s="12">
        <v>113755.37100000001</v>
      </c>
      <c r="W21" s="12">
        <v>139581.19099999999</v>
      </c>
      <c r="X21" s="12">
        <v>208739.00099999999</v>
      </c>
      <c r="Y21" s="12">
        <v>267435.36</v>
      </c>
      <c r="Z21" s="12">
        <v>210683.90599999999</v>
      </c>
      <c r="AA21" s="12">
        <v>212776.93799999999</v>
      </c>
      <c r="AB21" s="12">
        <v>223829.47500000001</v>
      </c>
      <c r="AC21" s="12">
        <v>239451.02</v>
      </c>
      <c r="AD21" s="12">
        <v>223829.47500000001</v>
      </c>
      <c r="AE21" s="12">
        <v>239451.02</v>
      </c>
    </row>
    <row r="22" spans="1:31" ht="12.95" customHeight="1" x14ac:dyDescent="0.2">
      <c r="A22" s="34"/>
      <c r="B22" s="9" t="s">
        <v>50</v>
      </c>
      <c r="C22" s="13"/>
      <c r="D22" s="13"/>
      <c r="E22" s="13"/>
      <c r="F22" s="13"/>
      <c r="G22" s="13"/>
      <c r="H22" s="13"/>
      <c r="I22" s="12">
        <v>50862.627999999997</v>
      </c>
      <c r="J22" s="12">
        <v>75161.954999999987</v>
      </c>
      <c r="K22" s="12">
        <v>140319.16399999999</v>
      </c>
      <c r="L22" s="12">
        <v>246742.291</v>
      </c>
      <c r="M22" s="12">
        <v>334125.30599999998</v>
      </c>
      <c r="N22" s="12">
        <v>442929.09300000005</v>
      </c>
      <c r="O22" s="12">
        <v>475748.71100000001</v>
      </c>
      <c r="P22" s="12">
        <v>505633.06199999998</v>
      </c>
      <c r="Q22" s="12">
        <v>623112.16700000002</v>
      </c>
      <c r="R22" s="12">
        <v>607720.09199999995</v>
      </c>
      <c r="S22" s="12">
        <v>696545.4659999999</v>
      </c>
      <c r="T22" s="12">
        <v>886125.38199999998</v>
      </c>
      <c r="U22" s="12">
        <v>934970.23399999994</v>
      </c>
      <c r="V22" s="12">
        <v>915704.44799999986</v>
      </c>
      <c r="W22" s="12">
        <v>857347.96000000008</v>
      </c>
      <c r="X22" s="12">
        <v>843236.33600000001</v>
      </c>
      <c r="Y22" s="12">
        <v>936204.30899999989</v>
      </c>
      <c r="Z22" s="12">
        <v>1025896.8530000001</v>
      </c>
      <c r="AA22" s="12">
        <v>1445434.0449999999</v>
      </c>
      <c r="AB22" s="12">
        <v>1766576.2899999998</v>
      </c>
      <c r="AC22" s="12">
        <v>1504847.83</v>
      </c>
      <c r="AD22" s="12">
        <v>1766576.2899999998</v>
      </c>
      <c r="AE22" s="12">
        <v>1504847.83</v>
      </c>
    </row>
    <row r="23" spans="1:31" ht="12.95" customHeight="1" x14ac:dyDescent="0.2">
      <c r="A23" s="34"/>
      <c r="B23" s="9" t="s">
        <v>51</v>
      </c>
      <c r="C23" s="12">
        <v>26671.063999999998</v>
      </c>
      <c r="D23" s="12">
        <v>22143.111999999997</v>
      </c>
      <c r="E23" s="12">
        <v>16729.02</v>
      </c>
      <c r="F23" s="12">
        <v>14555.455999999998</v>
      </c>
      <c r="G23" s="12">
        <v>14359.067000000001</v>
      </c>
      <c r="H23" s="12">
        <v>17654.447</v>
      </c>
      <c r="I23" s="12">
        <v>20042.262999999995</v>
      </c>
      <c r="J23" s="12">
        <v>19227.524000000001</v>
      </c>
      <c r="K23" s="12">
        <v>18730.197000000004</v>
      </c>
      <c r="L23" s="12">
        <v>16814.964</v>
      </c>
      <c r="M23" s="12">
        <v>23917.842000000001</v>
      </c>
      <c r="N23" s="12">
        <v>33467.813000000002</v>
      </c>
      <c r="O23" s="12">
        <v>37480.073000000004</v>
      </c>
      <c r="P23" s="12">
        <v>46291.995999999992</v>
      </c>
      <c r="Q23" s="12">
        <v>68132.648000000001</v>
      </c>
      <c r="R23" s="12">
        <v>71856.61</v>
      </c>
      <c r="S23" s="12">
        <v>76241.241000000009</v>
      </c>
      <c r="T23" s="12">
        <v>90031.176000000007</v>
      </c>
      <c r="U23" s="12">
        <v>104961.65</v>
      </c>
      <c r="V23" s="12">
        <v>107186.58199999999</v>
      </c>
      <c r="W23" s="12">
        <v>117944.12999999998</v>
      </c>
      <c r="X23" s="12">
        <v>113730.22</v>
      </c>
      <c r="Y23" s="12">
        <v>136107.30999999997</v>
      </c>
      <c r="Z23" s="12">
        <v>145451.27299999999</v>
      </c>
      <c r="AA23" s="12">
        <v>178826.48800000001</v>
      </c>
      <c r="AB23" s="12">
        <v>167288.42199999996</v>
      </c>
      <c r="AC23" s="12">
        <v>174991.03400000001</v>
      </c>
      <c r="AD23" s="12">
        <v>167288.42199999996</v>
      </c>
      <c r="AE23" s="12">
        <v>174991.03400000001</v>
      </c>
    </row>
    <row r="24" spans="1:31" ht="12.95" customHeight="1" x14ac:dyDescent="0.2">
      <c r="A24" s="34"/>
      <c r="B24" s="9" t="s">
        <v>53</v>
      </c>
      <c r="C24" s="13"/>
      <c r="D24" s="13"/>
      <c r="E24" s="13"/>
      <c r="F24" s="12">
        <v>6025.9650000000001</v>
      </c>
      <c r="G24" s="12">
        <v>18030.852999999999</v>
      </c>
      <c r="H24" s="12">
        <v>25584.900999999998</v>
      </c>
      <c r="I24" s="12">
        <v>34047.525999999998</v>
      </c>
      <c r="J24" s="12">
        <v>43017.496999999996</v>
      </c>
      <c r="K24" s="12">
        <v>49464.959999999992</v>
      </c>
      <c r="L24" s="12">
        <v>52740.015999999996</v>
      </c>
      <c r="M24" s="12">
        <v>81918.31700000001</v>
      </c>
      <c r="N24" s="12">
        <v>101356.505</v>
      </c>
      <c r="O24" s="12">
        <v>127951.016</v>
      </c>
      <c r="P24" s="12">
        <v>174117.15100000001</v>
      </c>
      <c r="Q24" s="12">
        <v>241169.88499999998</v>
      </c>
      <c r="R24" s="12">
        <v>297488.59000000003</v>
      </c>
      <c r="S24" s="12">
        <v>393360.79999999993</v>
      </c>
      <c r="T24" s="12">
        <v>482633.56099999993</v>
      </c>
      <c r="U24" s="12">
        <v>559892.93300000008</v>
      </c>
      <c r="V24" s="12">
        <v>734310.83</v>
      </c>
      <c r="W24" s="12">
        <v>696085.98100000003</v>
      </c>
      <c r="X24" s="12">
        <v>843087.54600000009</v>
      </c>
      <c r="Y24" s="12">
        <v>864248.3060000001</v>
      </c>
      <c r="Z24" s="12">
        <v>976829.38399999996</v>
      </c>
      <c r="AA24" s="12">
        <v>1034501.142</v>
      </c>
      <c r="AB24" s="12">
        <v>1114377.6810000001</v>
      </c>
      <c r="AC24" s="12">
        <v>981108.91799999995</v>
      </c>
      <c r="AD24" s="12">
        <v>1114377.6810000001</v>
      </c>
      <c r="AE24" s="12">
        <v>981108.91799999995</v>
      </c>
    </row>
    <row r="25" spans="1:31" ht="12.95" customHeight="1" x14ac:dyDescent="0.2">
      <c r="A25" s="34"/>
      <c r="B25" s="9" t="s">
        <v>54</v>
      </c>
      <c r="C25" s="12">
        <v>1615447.2970000003</v>
      </c>
      <c r="D25" s="12">
        <v>1521478.9309999999</v>
      </c>
      <c r="E25" s="12">
        <v>1713991.7060000002</v>
      </c>
      <c r="F25" s="12">
        <v>1882277.9390000002</v>
      </c>
      <c r="G25" s="12">
        <v>1998297.6849999998</v>
      </c>
      <c r="H25" s="12">
        <v>2459705.34</v>
      </c>
      <c r="I25" s="12">
        <v>2338650.3590000002</v>
      </c>
      <c r="J25" s="12">
        <v>2136372.2749999999</v>
      </c>
      <c r="K25" s="12">
        <v>2558057.5249999999</v>
      </c>
      <c r="L25" s="12">
        <v>2637951.912</v>
      </c>
      <c r="M25" s="12">
        <v>2615371.1330000004</v>
      </c>
      <c r="N25" s="12">
        <v>3049154.1550000003</v>
      </c>
      <c r="O25" s="12">
        <v>2955761.5420000004</v>
      </c>
      <c r="P25" s="12">
        <v>2633860.5530000003</v>
      </c>
      <c r="Q25" s="12">
        <v>2978929.0889999997</v>
      </c>
      <c r="R25" s="12">
        <v>2845658.9790000003</v>
      </c>
      <c r="S25" s="12">
        <v>2800920.8849999998</v>
      </c>
      <c r="T25" s="12">
        <v>2998220.588</v>
      </c>
      <c r="U25" s="12">
        <v>2967743.4670000002</v>
      </c>
      <c r="V25" s="12">
        <v>3144601.423</v>
      </c>
      <c r="W25" s="12">
        <v>2773648.2480000001</v>
      </c>
      <c r="X25" s="12">
        <v>3250386.0049999999</v>
      </c>
      <c r="Y25" s="12">
        <v>3869521.3419999997</v>
      </c>
      <c r="Z25" s="12">
        <v>3485645.6150000002</v>
      </c>
      <c r="AA25" s="12">
        <v>4123673.3470000001</v>
      </c>
      <c r="AB25" s="12">
        <v>5283907.4959999993</v>
      </c>
      <c r="AC25" s="12">
        <v>4169140.5779999993</v>
      </c>
      <c r="AD25" s="12">
        <v>5283907.4959999993</v>
      </c>
      <c r="AE25" s="12">
        <v>4169140.5779999993</v>
      </c>
    </row>
    <row r="26" spans="1:31" ht="12.95" customHeight="1" x14ac:dyDescent="0.2">
      <c r="A26" s="34"/>
      <c r="B26" s="9" t="s">
        <v>55</v>
      </c>
      <c r="C26" s="12">
        <v>89738.986000000004</v>
      </c>
      <c r="D26" s="12">
        <v>139218.01300000001</v>
      </c>
      <c r="E26" s="12">
        <v>144035.82999999999</v>
      </c>
      <c r="F26" s="12">
        <v>136665.815</v>
      </c>
      <c r="G26" s="12">
        <v>172565.78099999999</v>
      </c>
      <c r="H26" s="12">
        <v>209298.63900000002</v>
      </c>
      <c r="I26" s="12">
        <v>243534.69400000002</v>
      </c>
      <c r="J26" s="12">
        <v>322058.53600000002</v>
      </c>
      <c r="K26" s="12">
        <v>397050.86499999999</v>
      </c>
      <c r="L26" s="12">
        <v>476262.25199999998</v>
      </c>
      <c r="M26" s="12">
        <v>528757.22799999989</v>
      </c>
      <c r="N26" s="12">
        <v>710576.88500000001</v>
      </c>
      <c r="O26" s="12">
        <v>671958.49300000002</v>
      </c>
      <c r="P26" s="12">
        <v>791810.94499999995</v>
      </c>
      <c r="Q26" s="12">
        <v>787849.78700000001</v>
      </c>
      <c r="R26" s="12">
        <v>842436.40700000001</v>
      </c>
      <c r="S26" s="12">
        <v>869940.12199999997</v>
      </c>
      <c r="T26" s="12">
        <v>1137814.5929999999</v>
      </c>
      <c r="U26" s="12">
        <v>943246.33499999996</v>
      </c>
      <c r="V26" s="12">
        <v>960865.33100000024</v>
      </c>
      <c r="W26" s="12">
        <v>1004485.1990000001</v>
      </c>
      <c r="X26" s="12">
        <v>1046156.47</v>
      </c>
      <c r="Y26" s="12">
        <v>1296592.6219999997</v>
      </c>
      <c r="Z26" s="12">
        <v>977832.15000000014</v>
      </c>
      <c r="AA26" s="12">
        <v>1153416.997</v>
      </c>
      <c r="AB26" s="12">
        <v>1412938.7210000004</v>
      </c>
      <c r="AC26" s="12">
        <v>1287168.304</v>
      </c>
      <c r="AD26" s="12">
        <v>1412938.7210000004</v>
      </c>
      <c r="AE26" s="12">
        <v>1287168.304</v>
      </c>
    </row>
    <row r="27" spans="1:31" ht="12.95" customHeight="1" x14ac:dyDescent="0.2">
      <c r="A27" s="34"/>
      <c r="B27" s="9" t="s">
        <v>56</v>
      </c>
      <c r="C27" s="12">
        <v>45029.462000000007</v>
      </c>
      <c r="D27" s="12">
        <v>36098.851999999999</v>
      </c>
      <c r="E27" s="12">
        <v>44186.781999999999</v>
      </c>
      <c r="F27" s="12">
        <v>46491.305</v>
      </c>
      <c r="G27" s="12">
        <v>47332.262000000002</v>
      </c>
      <c r="H27" s="12">
        <v>40108.896000000008</v>
      </c>
      <c r="I27" s="12">
        <v>42856.075999999994</v>
      </c>
      <c r="J27" s="12">
        <v>38349.617000000006</v>
      </c>
      <c r="K27" s="12">
        <v>36615.358999999997</v>
      </c>
      <c r="L27" s="12">
        <v>35753.942999999999</v>
      </c>
      <c r="M27" s="12">
        <v>38391.753000000004</v>
      </c>
      <c r="N27" s="12">
        <v>40737.581999999995</v>
      </c>
      <c r="O27" s="12">
        <v>36913.856000000007</v>
      </c>
      <c r="P27" s="12">
        <v>36867.322999999997</v>
      </c>
      <c r="Q27" s="12">
        <v>42512.791999999994</v>
      </c>
      <c r="R27" s="12">
        <v>47002.985000000001</v>
      </c>
      <c r="S27" s="12">
        <v>48587.030999999995</v>
      </c>
      <c r="T27" s="12">
        <v>53377.009000000005</v>
      </c>
      <c r="U27" s="12">
        <v>53913.118000000002</v>
      </c>
      <c r="V27" s="12">
        <v>46742.396999999997</v>
      </c>
      <c r="W27" s="12">
        <v>47665.687999999995</v>
      </c>
      <c r="X27" s="12">
        <v>55687.390000000007</v>
      </c>
      <c r="Y27" s="12">
        <v>73869.98</v>
      </c>
      <c r="Z27" s="12">
        <v>52921.094000000005</v>
      </c>
      <c r="AA27" s="12">
        <v>65181.142</v>
      </c>
      <c r="AB27" s="12">
        <v>64022.992000000006</v>
      </c>
      <c r="AC27" s="12">
        <v>71932.764999999999</v>
      </c>
      <c r="AD27" s="12">
        <v>64022.992000000006</v>
      </c>
      <c r="AE27" s="12">
        <v>71932.764999999999</v>
      </c>
    </row>
    <row r="28" spans="1:31" ht="12.95" customHeight="1" x14ac:dyDescent="0.2">
      <c r="A28" s="34"/>
      <c r="B28" s="9" t="s">
        <v>57</v>
      </c>
      <c r="C28" s="12">
        <v>5435.9659999999994</v>
      </c>
      <c r="D28" s="12">
        <v>7076.375</v>
      </c>
      <c r="E28" s="12">
        <v>7088.56</v>
      </c>
      <c r="F28" s="12">
        <v>7620.3210000000008</v>
      </c>
      <c r="G28" s="12">
        <v>8663.1679999999997</v>
      </c>
      <c r="H28" s="12">
        <v>13179.626999999999</v>
      </c>
      <c r="I28" s="12">
        <v>16452.589</v>
      </c>
      <c r="J28" s="12">
        <v>21273.202000000001</v>
      </c>
      <c r="K28" s="12">
        <v>24170.615000000002</v>
      </c>
      <c r="L28" s="12">
        <v>31413.573000000004</v>
      </c>
      <c r="M28" s="12">
        <v>33671.206000000006</v>
      </c>
      <c r="N28" s="12">
        <v>47316.764999999999</v>
      </c>
      <c r="O28" s="12">
        <v>43610.506000000001</v>
      </c>
      <c r="P28" s="12">
        <v>52136.164999999994</v>
      </c>
      <c r="Q28" s="12">
        <v>45816.188999999998</v>
      </c>
      <c r="R28" s="12">
        <v>55959.022000000004</v>
      </c>
      <c r="S28" s="12">
        <v>63758.436999999998</v>
      </c>
      <c r="T28" s="12">
        <v>62681.151999999987</v>
      </c>
      <c r="U28" s="12">
        <v>67136.892000000007</v>
      </c>
      <c r="V28" s="12">
        <v>80163.797000000006</v>
      </c>
      <c r="W28" s="12">
        <v>72806.516000000003</v>
      </c>
      <c r="X28" s="12">
        <v>70739.339000000007</v>
      </c>
      <c r="Y28" s="12">
        <v>91196.794999999998</v>
      </c>
      <c r="Z28" s="12">
        <v>108217.82799999999</v>
      </c>
      <c r="AA28" s="12">
        <v>105298.626</v>
      </c>
      <c r="AB28" s="12">
        <v>128343.47500000001</v>
      </c>
      <c r="AC28" s="12">
        <v>113766.86199999998</v>
      </c>
      <c r="AD28" s="12">
        <v>128343.47500000001</v>
      </c>
      <c r="AE28" s="12">
        <v>113766.86199999998</v>
      </c>
    </row>
    <row r="29" spans="1:31" ht="12.95" customHeight="1" x14ac:dyDescent="0.2">
      <c r="A29" s="34"/>
      <c r="B29" s="9" t="s">
        <v>58</v>
      </c>
      <c r="C29" s="12">
        <v>19460.070000000003</v>
      </c>
      <c r="D29" s="12">
        <v>27438.943999999996</v>
      </c>
      <c r="E29" s="12">
        <v>24600.409999999996</v>
      </c>
      <c r="F29" s="12">
        <v>31235.086999999996</v>
      </c>
      <c r="G29" s="12">
        <v>28244.428</v>
      </c>
      <c r="H29" s="12">
        <v>33913.212</v>
      </c>
      <c r="I29" s="12">
        <v>31730.019999999997</v>
      </c>
      <c r="J29" s="12">
        <v>33718.385000000002</v>
      </c>
      <c r="K29" s="12">
        <v>32832.35</v>
      </c>
      <c r="L29" s="12">
        <v>39160.01999999999</v>
      </c>
      <c r="M29" s="12">
        <v>40592.199000000008</v>
      </c>
      <c r="N29" s="12">
        <v>47541.056000000004</v>
      </c>
      <c r="O29" s="12">
        <v>52455.430999999997</v>
      </c>
      <c r="P29" s="12">
        <v>49429.48</v>
      </c>
      <c r="Q29" s="12">
        <v>53785.448999999993</v>
      </c>
      <c r="R29" s="12">
        <v>52066.171000000002</v>
      </c>
      <c r="S29" s="12">
        <v>53103.282999999996</v>
      </c>
      <c r="T29" s="12">
        <v>58699.154999999999</v>
      </c>
      <c r="U29" s="12">
        <v>51747.504999999997</v>
      </c>
      <c r="V29" s="12">
        <v>51667.880999999994</v>
      </c>
      <c r="W29" s="12">
        <v>57627.752999999997</v>
      </c>
      <c r="X29" s="12">
        <v>59697.726999999992</v>
      </c>
      <c r="Y29" s="12">
        <v>64693.810999999994</v>
      </c>
      <c r="Z29" s="12">
        <v>63396.940999999992</v>
      </c>
      <c r="AA29" s="12">
        <v>67994.337</v>
      </c>
      <c r="AB29" s="12">
        <v>70981.003999999986</v>
      </c>
      <c r="AC29" s="12">
        <v>70988.842999999993</v>
      </c>
      <c r="AD29" s="12">
        <v>70981.003999999986</v>
      </c>
      <c r="AE29" s="12">
        <v>70988.842999999993</v>
      </c>
    </row>
    <row r="30" spans="1:31" ht="12.95" customHeight="1" x14ac:dyDescent="0.2">
      <c r="A30" s="34"/>
      <c r="B30" s="9" t="s">
        <v>52</v>
      </c>
      <c r="C30" s="12">
        <v>139914.33700000003</v>
      </c>
      <c r="D30" s="12">
        <v>131561.18400000001</v>
      </c>
      <c r="E30" s="12">
        <v>111367.87300000001</v>
      </c>
      <c r="F30" s="12">
        <v>160209.462</v>
      </c>
      <c r="G30" s="12">
        <v>219181.42599999998</v>
      </c>
      <c r="H30" s="12">
        <v>216872.81599999999</v>
      </c>
      <c r="I30" s="12">
        <v>174791.78700000001</v>
      </c>
      <c r="J30" s="12">
        <v>198798.64399999997</v>
      </c>
      <c r="K30" s="12">
        <v>238121.73100000003</v>
      </c>
      <c r="L30" s="12">
        <v>221115.522</v>
      </c>
      <c r="M30" s="12">
        <v>194771.93099999998</v>
      </c>
      <c r="N30" s="12">
        <v>214771.90100000001</v>
      </c>
      <c r="O30" s="12">
        <v>130153.30799999999</v>
      </c>
      <c r="P30" s="12">
        <v>146620.57499999998</v>
      </c>
      <c r="Q30" s="12">
        <v>161874.80899999998</v>
      </c>
      <c r="R30" s="12">
        <v>149410.05599999998</v>
      </c>
      <c r="S30" s="12">
        <v>229759.32299999997</v>
      </c>
      <c r="T30" s="12">
        <v>243336.66100000002</v>
      </c>
      <c r="U30" s="12">
        <v>236756.361</v>
      </c>
      <c r="V30" s="12">
        <v>244779.02800000002</v>
      </c>
      <c r="W30" s="12">
        <v>233040.90799999997</v>
      </c>
      <c r="X30" s="12">
        <v>238473.76199999999</v>
      </c>
      <c r="Y30" s="12">
        <v>300379.10600000003</v>
      </c>
      <c r="Z30" s="12">
        <v>224739.99299999996</v>
      </c>
      <c r="AA30" s="12">
        <v>371882.75300000003</v>
      </c>
      <c r="AB30" s="12">
        <v>394376.86499999999</v>
      </c>
      <c r="AC30" s="12">
        <v>350623.91800000001</v>
      </c>
      <c r="AD30" s="12">
        <v>394376.86499999999</v>
      </c>
      <c r="AE30" s="12">
        <v>350623.91800000001</v>
      </c>
    </row>
    <row r="31" spans="1:31" ht="12.95" customHeight="1" x14ac:dyDescent="0.2">
      <c r="A31" s="34"/>
      <c r="B31" s="9" t="s">
        <v>60</v>
      </c>
      <c r="C31" s="12">
        <v>14.276</v>
      </c>
      <c r="D31" s="12">
        <v>70.906000000000006</v>
      </c>
      <c r="E31" s="12">
        <v>75.436000000000007</v>
      </c>
      <c r="F31" s="12">
        <v>105.4</v>
      </c>
      <c r="G31" s="12">
        <v>208.94900000000001</v>
      </c>
      <c r="H31" s="12">
        <v>115.52500000000001</v>
      </c>
      <c r="I31" s="12">
        <v>489.29999999999995</v>
      </c>
      <c r="J31" s="12">
        <v>65.864999999999995</v>
      </c>
      <c r="K31" s="12">
        <v>85.308999999999997</v>
      </c>
      <c r="L31" s="12">
        <v>80.340999999999994</v>
      </c>
      <c r="M31" s="12">
        <v>108.83100000000002</v>
      </c>
      <c r="N31" s="12">
        <v>131.45099999999999</v>
      </c>
      <c r="O31" s="12">
        <v>98.596999999999994</v>
      </c>
      <c r="P31" s="12">
        <v>166.89400000000001</v>
      </c>
      <c r="Q31" s="12">
        <v>171.65799999999999</v>
      </c>
      <c r="R31" s="12">
        <v>232.13900000000001</v>
      </c>
      <c r="S31" s="12">
        <v>626.66200000000003</v>
      </c>
      <c r="T31" s="12">
        <v>713.77899999999988</v>
      </c>
      <c r="U31" s="12">
        <v>503.20299999999997</v>
      </c>
      <c r="V31" s="12">
        <v>546.91699999999992</v>
      </c>
      <c r="W31" s="12">
        <v>503.59300000000002</v>
      </c>
      <c r="X31" s="12">
        <v>650.89200000000005</v>
      </c>
      <c r="Y31" s="12">
        <v>529.4079999999999</v>
      </c>
      <c r="Z31" s="12">
        <v>740.20800000000008</v>
      </c>
      <c r="AA31" s="12">
        <v>739.50500000000011</v>
      </c>
      <c r="AB31" s="12">
        <v>800.28000000000009</v>
      </c>
      <c r="AC31" s="12">
        <v>1067.0260000000001</v>
      </c>
      <c r="AD31" s="12">
        <v>800.28000000000009</v>
      </c>
      <c r="AE31" s="12">
        <v>1067.0260000000001</v>
      </c>
    </row>
    <row r="32" spans="1:31" ht="12.95" customHeight="1" x14ac:dyDescent="0.2">
      <c r="A32" s="34"/>
      <c r="B32" s="9" t="s">
        <v>61</v>
      </c>
      <c r="C32" s="12">
        <v>38212.932000000001</v>
      </c>
      <c r="D32" s="12">
        <v>40992.420999999995</v>
      </c>
      <c r="E32" s="12">
        <v>36104.468000000001</v>
      </c>
      <c r="F32" s="12">
        <v>41122.887000000002</v>
      </c>
      <c r="G32" s="12">
        <v>45248.193999999996</v>
      </c>
      <c r="H32" s="12">
        <v>46769.357999999993</v>
      </c>
      <c r="I32" s="12">
        <v>54301.01</v>
      </c>
      <c r="J32" s="12">
        <v>53026.057000000001</v>
      </c>
      <c r="K32" s="12">
        <v>49309.377</v>
      </c>
      <c r="L32" s="12">
        <v>45095.793999999994</v>
      </c>
      <c r="M32" s="12">
        <v>38457.315999999999</v>
      </c>
      <c r="N32" s="12">
        <v>40773.342000000004</v>
      </c>
      <c r="O32" s="12">
        <v>40909.571000000004</v>
      </c>
      <c r="P32" s="12">
        <v>39657.64</v>
      </c>
      <c r="Q32" s="12">
        <v>41324.108999999997</v>
      </c>
      <c r="R32" s="12">
        <v>43790.253999999994</v>
      </c>
      <c r="S32" s="12">
        <v>46014.208999999995</v>
      </c>
      <c r="T32" s="12">
        <v>48354.053000000007</v>
      </c>
      <c r="U32" s="12">
        <v>43146.53100000001</v>
      </c>
      <c r="V32" s="12">
        <v>44233.041000000005</v>
      </c>
      <c r="W32" s="12">
        <v>39059.436000000002</v>
      </c>
      <c r="X32" s="12">
        <v>37230.531999999999</v>
      </c>
      <c r="Y32" s="12">
        <v>37255.759999999995</v>
      </c>
      <c r="Z32" s="12">
        <v>38567.158000000003</v>
      </c>
      <c r="AA32" s="12">
        <v>36835.072999999997</v>
      </c>
      <c r="AB32" s="12">
        <v>33722.338999999993</v>
      </c>
      <c r="AC32" s="12">
        <v>33767.926999999996</v>
      </c>
      <c r="AD32" s="12">
        <v>33722.338999999993</v>
      </c>
      <c r="AE32" s="12">
        <v>33767.926999999996</v>
      </c>
    </row>
    <row r="33" spans="1:9" ht="0.75" customHeight="1" x14ac:dyDescent="0.2"/>
    <row r="34" spans="1:9" ht="78" customHeight="1" x14ac:dyDescent="0.2">
      <c r="A34" s="37" t="s">
        <v>62</v>
      </c>
      <c r="B34" s="38"/>
      <c r="C34" s="38"/>
      <c r="D34" s="38"/>
      <c r="E34" s="38"/>
      <c r="F34" s="38"/>
      <c r="G34" s="38"/>
      <c r="H34" s="38"/>
      <c r="I34" s="38"/>
    </row>
    <row r="35" spans="1:9" ht="11.25" customHeight="1" x14ac:dyDescent="0.2">
      <c r="A35" s="39" t="s">
        <v>63</v>
      </c>
      <c r="B35" s="34"/>
      <c r="C35" s="34"/>
      <c r="D35" s="34"/>
      <c r="E35" s="34"/>
      <c r="F35" s="34"/>
      <c r="G35" s="34"/>
      <c r="H35" s="34"/>
      <c r="I35" s="34"/>
    </row>
    <row r="36" spans="1:9" ht="409.6" hidden="1" customHeight="1" x14ac:dyDescent="0.2"/>
  </sheetData>
  <mergeCells count="6">
    <mergeCell ref="A35:I35"/>
    <mergeCell ref="A1:I1"/>
    <mergeCell ref="A2:B2"/>
    <mergeCell ref="A3:A16"/>
    <mergeCell ref="A17:A32"/>
    <mergeCell ref="A34:I34"/>
  </mergeCells>
  <pageMargins left="0.75000000000000011" right="0.5" top="0.75000000000000011" bottom="0.75000000000000011" header="0.75000000000000011" footer="0.75000000000000011"/>
  <pageSetup orientation="portrait" horizontalDpi="0" verticalDpi="0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30"/>
  <sheetViews>
    <sheetView showGridLines="0" workbookViewId="0">
      <selection sqref="A1:I1"/>
    </sheetView>
  </sheetViews>
  <sheetFormatPr defaultRowHeight="12.75" x14ac:dyDescent="0.2"/>
  <cols>
    <col min="1" max="1" width="10.28515625" style="10" customWidth="1"/>
    <col min="2" max="2" width="22.5703125" style="10" customWidth="1"/>
    <col min="3" max="31" width="8.7109375" style="10" customWidth="1"/>
    <col min="32" max="16384" width="9.140625" style="10"/>
  </cols>
  <sheetData>
    <row r="1" spans="1:31" ht="11.1" customHeight="1" x14ac:dyDescent="0.2">
      <c r="A1" s="33" t="s">
        <v>64</v>
      </c>
      <c r="B1" s="34"/>
      <c r="C1" s="34"/>
      <c r="D1" s="34"/>
      <c r="E1" s="34"/>
      <c r="F1" s="34"/>
      <c r="G1" s="34"/>
      <c r="H1" s="34"/>
      <c r="I1" s="34"/>
    </row>
    <row r="2" spans="1:31" ht="12.95" customHeight="1" x14ac:dyDescent="0.2">
      <c r="A2" s="35" t="s">
        <v>14</v>
      </c>
      <c r="B2" s="36"/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11" t="s">
        <v>29</v>
      </c>
      <c r="R2" s="11" t="s">
        <v>30</v>
      </c>
      <c r="S2" s="11" t="s">
        <v>31</v>
      </c>
      <c r="T2" s="11" t="s">
        <v>32</v>
      </c>
      <c r="U2" s="11" t="s">
        <v>33</v>
      </c>
      <c r="V2" s="11" t="s">
        <v>34</v>
      </c>
      <c r="W2" s="11" t="s">
        <v>35</v>
      </c>
      <c r="X2" s="11" t="s">
        <v>36</v>
      </c>
      <c r="Y2" s="11" t="s">
        <v>37</v>
      </c>
      <c r="Z2" s="11" t="s">
        <v>38</v>
      </c>
      <c r="AA2" s="11" t="s">
        <v>39</v>
      </c>
      <c r="AB2" s="11" t="s">
        <v>40</v>
      </c>
      <c r="AC2" s="11" t="s">
        <v>41</v>
      </c>
      <c r="AD2" s="11" t="s">
        <v>42</v>
      </c>
      <c r="AE2" s="11" t="s">
        <v>43</v>
      </c>
    </row>
    <row r="3" spans="1:31" ht="12.95" customHeight="1" x14ac:dyDescent="0.2">
      <c r="A3" s="33" t="s">
        <v>44</v>
      </c>
      <c r="B3" s="9" t="s">
        <v>45</v>
      </c>
      <c r="C3" s="12">
        <v>806.81449023000005</v>
      </c>
      <c r="D3" s="12">
        <v>1855.0835911439999</v>
      </c>
      <c r="E3" s="12">
        <v>1628.8871693219999</v>
      </c>
      <c r="F3" s="12">
        <v>1635.7677945840001</v>
      </c>
      <c r="G3" s="12">
        <v>1843.2579987360002</v>
      </c>
      <c r="H3" s="12">
        <v>1963.6590200220003</v>
      </c>
      <c r="I3" s="12">
        <v>1538.4557795040002</v>
      </c>
      <c r="J3" s="12">
        <v>1869.5459114640003</v>
      </c>
      <c r="K3" s="12">
        <v>1706.8403986199996</v>
      </c>
      <c r="L3" s="12">
        <v>1451.6179235459999</v>
      </c>
      <c r="M3" s="12">
        <v>1699.96197798</v>
      </c>
      <c r="N3" s="12">
        <v>1817.816660856</v>
      </c>
      <c r="O3" s="12">
        <v>1080.2890308420001</v>
      </c>
      <c r="P3" s="12">
        <v>1162.9733789520001</v>
      </c>
      <c r="Q3" s="12">
        <v>2599.529324994</v>
      </c>
      <c r="R3" s="12">
        <v>1180.1231334900001</v>
      </c>
      <c r="S3" s="12">
        <v>972.34412385600012</v>
      </c>
      <c r="T3" s="12">
        <v>875.25477559800015</v>
      </c>
      <c r="U3" s="12">
        <v>817.00645773600013</v>
      </c>
      <c r="V3" s="12">
        <v>1107.2184885720003</v>
      </c>
      <c r="W3" s="12">
        <v>977.76088011000002</v>
      </c>
      <c r="X3" s="12">
        <v>667.05468316199995</v>
      </c>
      <c r="Y3" s="12">
        <v>503.244654696</v>
      </c>
      <c r="Z3" s="12">
        <v>1779.4804888979997</v>
      </c>
      <c r="AA3" s="12">
        <v>2147.7956633280005</v>
      </c>
      <c r="AB3" s="12">
        <v>2232.4355111520003</v>
      </c>
      <c r="AC3" s="12">
        <v>1270.629480456</v>
      </c>
      <c r="AD3" s="12">
        <v>2232.4355111520003</v>
      </c>
      <c r="AE3" s="12">
        <v>1270.629480456</v>
      </c>
    </row>
    <row r="4" spans="1:31" ht="12.95" customHeight="1" x14ac:dyDescent="0.2">
      <c r="A4" s="34"/>
      <c r="B4" s="9" t="s">
        <v>46</v>
      </c>
      <c r="C4" s="13"/>
      <c r="D4" s="13"/>
      <c r="E4" s="12">
        <v>476.16087342599997</v>
      </c>
      <c r="F4" s="12">
        <v>1297.67357853</v>
      </c>
      <c r="G4" s="12">
        <v>4019.0545660860007</v>
      </c>
      <c r="H4" s="12">
        <v>1182.980323602</v>
      </c>
      <c r="I4" s="12">
        <v>6823.499096736</v>
      </c>
      <c r="J4" s="12">
        <v>7278.4779619860001</v>
      </c>
      <c r="K4" s="12">
        <v>7499.7404397720002</v>
      </c>
      <c r="L4" s="12">
        <v>7972.519423050001</v>
      </c>
      <c r="M4" s="12">
        <v>10725.757198506</v>
      </c>
      <c r="N4" s="12">
        <v>15797.73702717</v>
      </c>
      <c r="O4" s="12">
        <v>18430.970613300004</v>
      </c>
      <c r="P4" s="12">
        <v>8443.5236856179999</v>
      </c>
      <c r="Q4" s="12">
        <v>11387.884551497998</v>
      </c>
      <c r="R4" s="12">
        <v>13994.768495484002</v>
      </c>
      <c r="S4" s="12">
        <v>11759.605866917998</v>
      </c>
      <c r="T4" s="12">
        <v>8758.9984799520007</v>
      </c>
      <c r="U4" s="12">
        <v>7303.0903619940009</v>
      </c>
      <c r="V4" s="12">
        <v>17705.427308477996</v>
      </c>
      <c r="W4" s="12">
        <v>14038.574334623998</v>
      </c>
      <c r="X4" s="12">
        <v>20957.731979939999</v>
      </c>
      <c r="Y4" s="12">
        <v>7536.9985515720009</v>
      </c>
      <c r="Z4" s="12">
        <v>17234.030623194001</v>
      </c>
      <c r="AA4" s="12">
        <v>15573.906164754</v>
      </c>
      <c r="AB4" s="12">
        <v>11865.306468708</v>
      </c>
      <c r="AC4" s="12">
        <v>9427.6934018819993</v>
      </c>
      <c r="AD4" s="12">
        <v>11865.306468708</v>
      </c>
      <c r="AE4" s="12">
        <v>9427.6934018819993</v>
      </c>
    </row>
    <row r="5" spans="1:31" ht="12.95" customHeight="1" x14ac:dyDescent="0.2">
      <c r="A5" s="34"/>
      <c r="B5" s="9" t="s">
        <v>47</v>
      </c>
      <c r="C5" s="12">
        <v>38628.352716281996</v>
      </c>
      <c r="D5" s="12">
        <v>24082.419902310001</v>
      </c>
      <c r="E5" s="12">
        <v>14619.311452620002</v>
      </c>
      <c r="F5" s="12">
        <v>18781.428349530004</v>
      </c>
      <c r="G5" s="12">
        <v>24272.517843504</v>
      </c>
      <c r="H5" s="12">
        <v>22483.819830024004</v>
      </c>
      <c r="I5" s="12">
        <v>26133.725874564003</v>
      </c>
      <c r="J5" s="12">
        <v>42999.692650236</v>
      </c>
      <c r="K5" s="12">
        <v>25527.8692935</v>
      </c>
      <c r="L5" s="12">
        <v>34649.598640356009</v>
      </c>
      <c r="M5" s="12">
        <v>41661.070422678</v>
      </c>
      <c r="N5" s="12">
        <v>39393.186794388006</v>
      </c>
      <c r="O5" s="12">
        <v>25198.198938107998</v>
      </c>
      <c r="P5" s="12">
        <v>29883.847421358005</v>
      </c>
      <c r="Q5" s="12">
        <v>39846.126384288007</v>
      </c>
      <c r="R5" s="12">
        <v>34249.054096908003</v>
      </c>
      <c r="S5" s="12">
        <v>18964.874946150001</v>
      </c>
      <c r="T5" s="12">
        <v>19869.369623334005</v>
      </c>
      <c r="U5" s="12">
        <v>15777.516234186003</v>
      </c>
      <c r="V5" s="12">
        <v>16198.290389106003</v>
      </c>
      <c r="W5" s="12">
        <v>11661.143039154</v>
      </c>
      <c r="X5" s="12">
        <v>18128.145940002003</v>
      </c>
      <c r="Y5" s="12">
        <v>20881.163253258001</v>
      </c>
      <c r="Z5" s="12">
        <v>20934.310075811998</v>
      </c>
      <c r="AA5" s="12">
        <v>24129.193162661999</v>
      </c>
      <c r="AB5" s="12">
        <v>17703.826752905999</v>
      </c>
      <c r="AC5" s="12">
        <v>23711.179194486002</v>
      </c>
      <c r="AD5" s="12">
        <v>17703.826752905999</v>
      </c>
      <c r="AE5" s="12">
        <v>23711.179194486002</v>
      </c>
    </row>
    <row r="6" spans="1:31" ht="12.95" customHeight="1" x14ac:dyDescent="0.2">
      <c r="A6" s="34"/>
      <c r="B6" s="9" t="s">
        <v>48</v>
      </c>
      <c r="C6" s="12">
        <v>300.23644706999994</v>
      </c>
      <c r="D6" s="12">
        <v>117.898775316</v>
      </c>
      <c r="E6" s="12">
        <v>123.73000050599998</v>
      </c>
      <c r="F6" s="12">
        <v>382.00146780599999</v>
      </c>
      <c r="G6" s="12">
        <v>375.05911312800004</v>
      </c>
      <c r="H6" s="12">
        <v>381.60022660199996</v>
      </c>
      <c r="I6" s="12">
        <v>229.86270820800002</v>
      </c>
      <c r="J6" s="12">
        <v>321.42065986800003</v>
      </c>
      <c r="K6" s="12">
        <v>322.509743136</v>
      </c>
      <c r="L6" s="12">
        <v>244.713042</v>
      </c>
      <c r="M6" s="12">
        <v>182.44790285400001</v>
      </c>
      <c r="N6" s="12">
        <v>299.27302725600003</v>
      </c>
      <c r="O6" s="12">
        <v>83.839570038000005</v>
      </c>
      <c r="P6" s="12">
        <v>84.029167529999995</v>
      </c>
      <c r="Q6" s="12">
        <v>98.989732422000003</v>
      </c>
      <c r="R6" s="12">
        <v>196.66551013200001</v>
      </c>
      <c r="S6" s="12">
        <v>379.2126209760001</v>
      </c>
      <c r="T6" s="12">
        <v>105.55950598199999</v>
      </c>
      <c r="U6" s="12">
        <v>257.442529428</v>
      </c>
      <c r="V6" s="12">
        <v>246.59578918800003</v>
      </c>
      <c r="W6" s="12">
        <v>172.877638752</v>
      </c>
      <c r="X6" s="12">
        <v>204.84024850799997</v>
      </c>
      <c r="Y6" s="12">
        <v>667.4338781460001</v>
      </c>
      <c r="Z6" s="12">
        <v>379.62268066800004</v>
      </c>
      <c r="AA6" s="12">
        <v>222.78807620999999</v>
      </c>
      <c r="AB6" s="12">
        <v>294.69623198400001</v>
      </c>
      <c r="AC6" s="12">
        <v>334.78507843200009</v>
      </c>
      <c r="AD6" s="12">
        <v>294.69623198400001</v>
      </c>
      <c r="AE6" s="12">
        <v>334.78507843200009</v>
      </c>
    </row>
    <row r="7" spans="1:31" ht="12.95" customHeight="1" x14ac:dyDescent="0.2">
      <c r="A7" s="34"/>
      <c r="B7" s="9" t="s">
        <v>49</v>
      </c>
      <c r="C7" s="12">
        <v>298450.200596184</v>
      </c>
      <c r="D7" s="12">
        <v>286111.09660883399</v>
      </c>
      <c r="E7" s="12">
        <v>240298.88169294002</v>
      </c>
      <c r="F7" s="12">
        <v>279841.72925179795</v>
      </c>
      <c r="G7" s="12">
        <v>302896.16478021606</v>
      </c>
      <c r="H7" s="12">
        <v>260463.63098107799</v>
      </c>
      <c r="I7" s="12">
        <v>266715.11664907198</v>
      </c>
      <c r="J7" s="12">
        <v>223360.46442448199</v>
      </c>
      <c r="K7" s="12">
        <v>152521.475363334</v>
      </c>
      <c r="L7" s="12">
        <v>105876.35205121798</v>
      </c>
      <c r="M7" s="12">
        <v>157533.84662236203</v>
      </c>
      <c r="N7" s="12">
        <v>161785.41164767797</v>
      </c>
      <c r="O7" s="12">
        <v>167557.59926514004</v>
      </c>
      <c r="P7" s="12">
        <v>132604.74825481803</v>
      </c>
      <c r="Q7" s="12">
        <v>155255.960624058</v>
      </c>
      <c r="R7" s="12">
        <v>187953.92645740201</v>
      </c>
      <c r="S7" s="12">
        <v>261123.53607509402</v>
      </c>
      <c r="T7" s="12">
        <v>219019.37410899001</v>
      </c>
      <c r="U7" s="12">
        <v>300385.77934579196</v>
      </c>
      <c r="V7" s="12">
        <v>277330.84557280201</v>
      </c>
      <c r="W7" s="12">
        <v>263564.49575811601</v>
      </c>
      <c r="X7" s="12">
        <v>316240.43750838004</v>
      </c>
      <c r="Y7" s="12">
        <v>337057.71963456599</v>
      </c>
      <c r="Z7" s="12">
        <v>222933.210885504</v>
      </c>
      <c r="AA7" s="12">
        <v>359833.98036826798</v>
      </c>
      <c r="AB7" s="12">
        <v>310517.00951569201</v>
      </c>
      <c r="AC7" s="12">
        <v>413321.06428174797</v>
      </c>
      <c r="AD7" s="12">
        <v>310517.00951569201</v>
      </c>
      <c r="AE7" s="12">
        <v>413321.06428174797</v>
      </c>
    </row>
    <row r="8" spans="1:31" ht="12.95" customHeight="1" x14ac:dyDescent="0.2">
      <c r="A8" s="34"/>
      <c r="B8" s="9" t="s">
        <v>51</v>
      </c>
      <c r="C8" s="12">
        <v>59211.380527236004</v>
      </c>
      <c r="D8" s="12">
        <v>66821.656304844015</v>
      </c>
      <c r="E8" s="12">
        <v>82677.91502300401</v>
      </c>
      <c r="F8" s="12">
        <v>97327.381295340005</v>
      </c>
      <c r="G8" s="12">
        <v>108350.57948022001</v>
      </c>
      <c r="H8" s="12">
        <v>113891.44272508803</v>
      </c>
      <c r="I8" s="12">
        <v>120619.382481234</v>
      </c>
      <c r="J8" s="12">
        <v>122788.05150565799</v>
      </c>
      <c r="K8" s="12">
        <v>98889.574239918016</v>
      </c>
      <c r="L8" s="12">
        <v>92942.006737734016</v>
      </c>
      <c r="M8" s="12">
        <v>130623.37289240402</v>
      </c>
      <c r="N8" s="12">
        <v>99205.668533033997</v>
      </c>
      <c r="O8" s="12">
        <v>128154.266800308</v>
      </c>
      <c r="P8" s="12">
        <v>116419.361518278</v>
      </c>
      <c r="Q8" s="12">
        <v>121038.42159864001</v>
      </c>
      <c r="R8" s="12">
        <v>138454.81634905201</v>
      </c>
      <c r="S8" s="12">
        <v>146063.88619842601</v>
      </c>
      <c r="T8" s="12">
        <v>137538.35718827401</v>
      </c>
      <c r="U8" s="12">
        <v>139103.19788387403</v>
      </c>
      <c r="V8" s="12">
        <v>138047.95115432999</v>
      </c>
      <c r="W8" s="12">
        <v>115973.92205242201</v>
      </c>
      <c r="X8" s="12">
        <v>112951.887944238</v>
      </c>
      <c r="Y8" s="12">
        <v>137877.73228971002</v>
      </c>
      <c r="Z8" s="12">
        <v>92838.268249524015</v>
      </c>
      <c r="AA8" s="12">
        <v>101468.73947149802</v>
      </c>
      <c r="AB8" s="12">
        <v>94793.022801287996</v>
      </c>
      <c r="AC8" s="12">
        <v>87662.990857050012</v>
      </c>
      <c r="AD8" s="12">
        <v>94793.022801287996</v>
      </c>
      <c r="AE8" s="12">
        <v>87662.990857050012</v>
      </c>
    </row>
    <row r="9" spans="1:31" ht="12.95" customHeight="1" x14ac:dyDescent="0.2">
      <c r="A9" s="34"/>
      <c r="B9" s="9" t="s">
        <v>54</v>
      </c>
      <c r="C9" s="12">
        <v>12217.675612212</v>
      </c>
      <c r="D9" s="12">
        <v>18069.690387672003</v>
      </c>
      <c r="E9" s="12">
        <v>14983.949317554003</v>
      </c>
      <c r="F9" s="12">
        <v>16496.910848250001</v>
      </c>
      <c r="G9" s="12">
        <v>16525.070485056003</v>
      </c>
      <c r="H9" s="12">
        <v>13620.496432410002</v>
      </c>
      <c r="I9" s="12">
        <v>14795.861991624</v>
      </c>
      <c r="J9" s="12">
        <v>11174.768152002</v>
      </c>
      <c r="K9" s="12">
        <v>11963.905983036</v>
      </c>
      <c r="L9" s="12">
        <v>11330.513673192001</v>
      </c>
      <c r="M9" s="12">
        <v>13398.085346562002</v>
      </c>
      <c r="N9" s="12">
        <v>15157.825650072</v>
      </c>
      <c r="O9" s="12">
        <v>13956.189815106</v>
      </c>
      <c r="P9" s="12">
        <v>13898.909326302</v>
      </c>
      <c r="Q9" s="12">
        <v>16394.618592071998</v>
      </c>
      <c r="R9" s="12">
        <v>12729.679230114001</v>
      </c>
      <c r="S9" s="12">
        <v>9105.3313684199984</v>
      </c>
      <c r="T9" s="12">
        <v>7544.4854478839998</v>
      </c>
      <c r="U9" s="12">
        <v>8722.7522896499995</v>
      </c>
      <c r="V9" s="12">
        <v>7901.911994256001</v>
      </c>
      <c r="W9" s="12">
        <v>7841.1393842039997</v>
      </c>
      <c r="X9" s="12">
        <v>6154.7115806820011</v>
      </c>
      <c r="Y9" s="12">
        <v>9980.2620645839997</v>
      </c>
      <c r="Z9" s="12">
        <v>14951.409096834002</v>
      </c>
      <c r="AA9" s="12">
        <v>14759.754692508001</v>
      </c>
      <c r="AB9" s="12">
        <v>15250.571892990003</v>
      </c>
      <c r="AC9" s="12">
        <v>25724.525985143999</v>
      </c>
      <c r="AD9" s="12">
        <v>15250.571892990003</v>
      </c>
      <c r="AE9" s="12">
        <v>25724.525985143999</v>
      </c>
    </row>
    <row r="10" spans="1:31" ht="12.95" customHeight="1" x14ac:dyDescent="0.2">
      <c r="A10" s="34"/>
      <c r="B10" s="9" t="s">
        <v>65</v>
      </c>
      <c r="C10" s="12">
        <v>10786.115339622</v>
      </c>
      <c r="D10" s="12">
        <v>13723.342048710001</v>
      </c>
      <c r="E10" s="12">
        <v>13486.581078263998</v>
      </c>
      <c r="F10" s="12">
        <v>13711.538502522</v>
      </c>
      <c r="G10" s="12">
        <v>16177.057674624002</v>
      </c>
      <c r="H10" s="12">
        <v>18529.689177216002</v>
      </c>
      <c r="I10" s="12">
        <v>16189.359465384001</v>
      </c>
      <c r="J10" s="12">
        <v>18056.982946463999</v>
      </c>
      <c r="K10" s="12">
        <v>15091.442277030001</v>
      </c>
      <c r="L10" s="12">
        <v>14368.674591306</v>
      </c>
      <c r="M10" s="12">
        <v>13551.899618879997</v>
      </c>
      <c r="N10" s="12">
        <v>14758.974256319998</v>
      </c>
      <c r="O10" s="12">
        <v>14320.236841344</v>
      </c>
      <c r="P10" s="12">
        <v>15518.684792898002</v>
      </c>
      <c r="Q10" s="12">
        <v>16172.214120090001</v>
      </c>
      <c r="R10" s="12">
        <v>14620.056614856001</v>
      </c>
      <c r="S10" s="12">
        <v>13026.227344577999</v>
      </c>
      <c r="T10" s="12">
        <v>12944.402799048001</v>
      </c>
      <c r="U10" s="12">
        <v>14152.855325238002</v>
      </c>
      <c r="V10" s="12">
        <v>17683.998382638001</v>
      </c>
      <c r="W10" s="12">
        <v>12841.839374364001</v>
      </c>
      <c r="X10" s="12">
        <v>11268.674026092001</v>
      </c>
      <c r="Y10" s="12">
        <v>16449.231488255999</v>
      </c>
      <c r="Z10" s="12">
        <v>9260.4044799000003</v>
      </c>
      <c r="AA10" s="12">
        <v>7896.9052976940011</v>
      </c>
      <c r="AB10" s="12">
        <v>12974.980906188001</v>
      </c>
      <c r="AC10" s="12">
        <v>11933.341103628001</v>
      </c>
      <c r="AD10" s="12">
        <v>12974.980906188001</v>
      </c>
      <c r="AE10" s="12">
        <v>11933.341103628001</v>
      </c>
    </row>
    <row r="11" spans="1:31" ht="12.95" customHeight="1" x14ac:dyDescent="0.2">
      <c r="A11" s="34"/>
      <c r="B11" s="9" t="s">
        <v>66</v>
      </c>
      <c r="C11" s="12">
        <v>1327.4668402379998</v>
      </c>
      <c r="D11" s="12">
        <v>1010.5480184940001</v>
      </c>
      <c r="E11" s="12">
        <v>927.42054136199999</v>
      </c>
      <c r="F11" s="12">
        <v>976.55936112000006</v>
      </c>
      <c r="G11" s="12">
        <v>1452.3344256959999</v>
      </c>
      <c r="H11" s="12">
        <v>2635.6961489039995</v>
      </c>
      <c r="I11" s="12">
        <v>2533.3642095300002</v>
      </c>
      <c r="J11" s="12">
        <v>2097.6471266939998</v>
      </c>
      <c r="K11" s="12">
        <v>2889.5010520320006</v>
      </c>
      <c r="L11" s="12">
        <v>2495.3807770919998</v>
      </c>
      <c r="M11" s="12">
        <v>2729.9613763800003</v>
      </c>
      <c r="N11" s="12">
        <v>3229.8814611000003</v>
      </c>
      <c r="O11" s="12">
        <v>3932.2056870179999</v>
      </c>
      <c r="P11" s="12">
        <v>3927.9904497539997</v>
      </c>
      <c r="Q11" s="12">
        <v>5905.1153009520003</v>
      </c>
      <c r="R11" s="12">
        <v>7687.7483993099995</v>
      </c>
      <c r="S11" s="12">
        <v>7851.5209492020003</v>
      </c>
      <c r="T11" s="12">
        <v>6241.448024028</v>
      </c>
      <c r="U11" s="12">
        <v>6230.9055216240013</v>
      </c>
      <c r="V11" s="12">
        <v>7241.3234674200012</v>
      </c>
      <c r="W11" s="12">
        <v>6396.2036699400014</v>
      </c>
      <c r="X11" s="12">
        <v>7657.633262790001</v>
      </c>
      <c r="Y11" s="12">
        <v>10376.478935046</v>
      </c>
      <c r="Z11" s="12">
        <v>7780.7614014900009</v>
      </c>
      <c r="AA11" s="12">
        <v>7623.7724734920002</v>
      </c>
      <c r="AB11" s="12">
        <v>8229.0690805680006</v>
      </c>
      <c r="AC11" s="12">
        <v>8305.1307441900008</v>
      </c>
      <c r="AD11" s="12">
        <v>8229.0690805680006</v>
      </c>
      <c r="AE11" s="12">
        <v>8305.1307441900008</v>
      </c>
    </row>
    <row r="12" spans="1:31" ht="12.95" customHeight="1" x14ac:dyDescent="0.2">
      <c r="A12" s="34"/>
      <c r="B12" s="9" t="s">
        <v>67</v>
      </c>
      <c r="C12" s="12">
        <v>167.27348962799999</v>
      </c>
      <c r="D12" s="12">
        <v>1510.679746926</v>
      </c>
      <c r="E12" s="12">
        <v>1666.9984698359999</v>
      </c>
      <c r="F12" s="12">
        <v>2131.1331302520002</v>
      </c>
      <c r="G12" s="12">
        <v>2285.7410664899999</v>
      </c>
      <c r="H12" s="12">
        <v>1935.6669344880002</v>
      </c>
      <c r="I12" s="12">
        <v>1892.3152474800004</v>
      </c>
      <c r="J12" s="12">
        <v>1610.864384472</v>
      </c>
      <c r="K12" s="12">
        <v>1159.8582480660002</v>
      </c>
      <c r="L12" s="12">
        <v>1334.583360054</v>
      </c>
      <c r="M12" s="12">
        <v>1860.6678986700001</v>
      </c>
      <c r="N12" s="12">
        <v>1567.7331596640001</v>
      </c>
      <c r="O12" s="12">
        <v>1424.0248745939998</v>
      </c>
      <c r="P12" s="12">
        <v>1178.5049409420001</v>
      </c>
      <c r="Q12" s="12">
        <v>1339.8215419260002</v>
      </c>
      <c r="R12" s="12">
        <v>923.67709320600011</v>
      </c>
      <c r="S12" s="12">
        <v>1025.729045586</v>
      </c>
      <c r="T12" s="12">
        <v>2524.9734181980002</v>
      </c>
      <c r="U12" s="12">
        <v>1895.5913157720001</v>
      </c>
      <c r="V12" s="12">
        <v>1854.7573070880001</v>
      </c>
      <c r="W12" s="12">
        <v>1497.5225628299997</v>
      </c>
      <c r="X12" s="12">
        <v>1068.7919271119999</v>
      </c>
      <c r="Y12" s="12">
        <v>1140.5898517860003</v>
      </c>
      <c r="Z12" s="12">
        <v>930.95895967199999</v>
      </c>
      <c r="AA12" s="12">
        <v>1043.1654009839999</v>
      </c>
      <c r="AB12" s="12">
        <v>1275.0299059680003</v>
      </c>
      <c r="AC12" s="12">
        <v>1206.9467693640004</v>
      </c>
      <c r="AD12" s="12">
        <v>1275.0299059680003</v>
      </c>
      <c r="AE12" s="12">
        <v>1206.9467693640004</v>
      </c>
    </row>
    <row r="13" spans="1:31" ht="12.95" customHeight="1" x14ac:dyDescent="0.2">
      <c r="A13" s="34"/>
      <c r="B13" s="9" t="s">
        <v>68</v>
      </c>
      <c r="C13" s="12">
        <v>2869.441196454</v>
      </c>
      <c r="D13" s="12">
        <v>3899.2201326539998</v>
      </c>
      <c r="E13" s="12">
        <v>4408.4723823000004</v>
      </c>
      <c r="F13" s="12">
        <v>4566.3519775860004</v>
      </c>
      <c r="G13" s="12">
        <v>4219.2629037719998</v>
      </c>
      <c r="H13" s="12">
        <v>3783.8522633940001</v>
      </c>
      <c r="I13" s="12">
        <v>3967.3253154780004</v>
      </c>
      <c r="J13" s="12">
        <v>5124.0882742559997</v>
      </c>
      <c r="K13" s="12">
        <v>4915.462689774</v>
      </c>
      <c r="L13" s="12">
        <v>5376.1603444920001</v>
      </c>
      <c r="M13" s="12">
        <v>5239.9499788439998</v>
      </c>
      <c r="N13" s="12">
        <v>4482.7284605039995</v>
      </c>
      <c r="O13" s="12">
        <v>4231.646265546</v>
      </c>
      <c r="P13" s="12">
        <v>11284.933113342</v>
      </c>
      <c r="Q13" s="12">
        <v>10071.149811155999</v>
      </c>
      <c r="R13" s="12">
        <v>12506.386295466002</v>
      </c>
      <c r="S13" s="12">
        <v>10523.139208974004</v>
      </c>
      <c r="T13" s="12">
        <v>12257.116299792</v>
      </c>
      <c r="U13" s="12">
        <v>12469.754296313999</v>
      </c>
      <c r="V13" s="12">
        <v>14365.574892774001</v>
      </c>
      <c r="W13" s="12">
        <v>12907.100594808002</v>
      </c>
      <c r="X13" s="12">
        <v>12789.464169510004</v>
      </c>
      <c r="Y13" s="12">
        <v>13525.505884296002</v>
      </c>
      <c r="Z13" s="12">
        <v>14055.750544626</v>
      </c>
      <c r="AA13" s="12">
        <v>18113.791646160003</v>
      </c>
      <c r="AB13" s="12">
        <v>17482.471680996001</v>
      </c>
      <c r="AC13" s="12">
        <v>18850.503566034004</v>
      </c>
      <c r="AD13" s="12">
        <v>17482.471680996001</v>
      </c>
      <c r="AE13" s="12">
        <v>18850.503566034004</v>
      </c>
    </row>
    <row r="14" spans="1:31" ht="12.95" customHeight="1" x14ac:dyDescent="0.2">
      <c r="A14" s="34"/>
      <c r="B14" s="9" t="s">
        <v>69</v>
      </c>
      <c r="C14" s="12">
        <v>1996.9201521359998</v>
      </c>
      <c r="D14" s="12">
        <v>6427.0904241600001</v>
      </c>
      <c r="E14" s="12">
        <v>6275.163308274</v>
      </c>
      <c r="F14" s="12">
        <v>2981.1030961319998</v>
      </c>
      <c r="G14" s="12">
        <v>2664.9117996479999</v>
      </c>
      <c r="H14" s="12">
        <v>3520.5013470060003</v>
      </c>
      <c r="I14" s="12">
        <v>3527.256308814</v>
      </c>
      <c r="J14" s="12">
        <v>3456.2917312560003</v>
      </c>
      <c r="K14" s="12">
        <v>6970.800915666</v>
      </c>
      <c r="L14" s="12">
        <v>4902.8037502500001</v>
      </c>
      <c r="M14" s="12">
        <v>5198.6155209660001</v>
      </c>
      <c r="N14" s="12">
        <v>7249.9655856599993</v>
      </c>
      <c r="O14" s="12">
        <v>9273.0634194239992</v>
      </c>
      <c r="P14" s="12">
        <v>10049.205003768</v>
      </c>
      <c r="Q14" s="12">
        <v>13443.471899676</v>
      </c>
      <c r="R14" s="12">
        <v>16908.511571028004</v>
      </c>
      <c r="S14" s="12">
        <v>25590.956756651998</v>
      </c>
      <c r="T14" s="12">
        <v>29109.864161952006</v>
      </c>
      <c r="U14" s="12">
        <v>23907.571331490002</v>
      </c>
      <c r="V14" s="12">
        <v>24693.93795267</v>
      </c>
      <c r="W14" s="12">
        <v>26182.767690953999</v>
      </c>
      <c r="X14" s="12">
        <v>24614.573765291996</v>
      </c>
      <c r="Y14" s="12">
        <v>32135.932728396001</v>
      </c>
      <c r="Z14" s="12">
        <v>28756.211928444001</v>
      </c>
      <c r="AA14" s="12">
        <v>21205.555743582001</v>
      </c>
      <c r="AB14" s="12">
        <v>20021.753095974</v>
      </c>
      <c r="AC14" s="12">
        <v>16807.043843478001</v>
      </c>
      <c r="AD14" s="12">
        <v>20021.753095974</v>
      </c>
      <c r="AE14" s="12">
        <v>16807.043843478001</v>
      </c>
    </row>
    <row r="15" spans="1:31" ht="12.95" customHeight="1" x14ac:dyDescent="0.2">
      <c r="A15" s="33" t="s">
        <v>59</v>
      </c>
      <c r="B15" s="9" t="s">
        <v>45</v>
      </c>
      <c r="C15" s="12">
        <v>1727.21</v>
      </c>
      <c r="D15" s="12">
        <v>3144.5310000000004</v>
      </c>
      <c r="E15" s="12">
        <v>2651.53</v>
      </c>
      <c r="F15" s="12">
        <v>2658.6020000000003</v>
      </c>
      <c r="G15" s="12">
        <v>3232.8900000000008</v>
      </c>
      <c r="H15" s="12">
        <v>3474.114</v>
      </c>
      <c r="I15" s="12">
        <v>2717.4380000000006</v>
      </c>
      <c r="J15" s="12">
        <v>3014.0790000000002</v>
      </c>
      <c r="K15" s="12">
        <v>2516.1350000000002</v>
      </c>
      <c r="L15" s="12">
        <v>2161.88</v>
      </c>
      <c r="M15" s="12">
        <v>2861.0119999999997</v>
      </c>
      <c r="N15" s="12">
        <v>2896.6029999999992</v>
      </c>
      <c r="O15" s="12">
        <v>1583.9550000000002</v>
      </c>
      <c r="P15" s="12">
        <v>1632.1699999999998</v>
      </c>
      <c r="Q15" s="12">
        <v>5073.9710000000005</v>
      </c>
      <c r="R15" s="12">
        <v>2125.3050000000003</v>
      </c>
      <c r="S15" s="12">
        <v>1785.0159999999998</v>
      </c>
      <c r="T15" s="12">
        <v>1923.2199999999998</v>
      </c>
      <c r="U15" s="12">
        <v>1753.9900000000002</v>
      </c>
      <c r="V15" s="12">
        <v>2446.0660000000003</v>
      </c>
      <c r="W15" s="12">
        <v>2069.0950000000003</v>
      </c>
      <c r="X15" s="12">
        <v>1470.3659999999998</v>
      </c>
      <c r="Y15" s="12">
        <v>1257.5999999999999</v>
      </c>
      <c r="Z15" s="12">
        <v>5909.3470000000007</v>
      </c>
      <c r="AA15" s="12">
        <v>6670.2710000000006</v>
      </c>
      <c r="AB15" s="12">
        <v>7044.942</v>
      </c>
      <c r="AC15" s="12">
        <v>4248.16</v>
      </c>
      <c r="AD15" s="12">
        <v>7044.942</v>
      </c>
      <c r="AE15" s="12">
        <v>4248.16</v>
      </c>
    </row>
    <row r="16" spans="1:31" ht="12.95" customHeight="1" x14ac:dyDescent="0.2">
      <c r="A16" s="34"/>
      <c r="B16" s="9" t="s">
        <v>54</v>
      </c>
      <c r="C16" s="12">
        <v>39856.464999999997</v>
      </c>
      <c r="D16" s="12">
        <v>75187.496999999988</v>
      </c>
      <c r="E16" s="12">
        <v>64135.259999999995</v>
      </c>
      <c r="F16" s="12">
        <v>60989.016000000011</v>
      </c>
      <c r="G16" s="12">
        <v>61835.308000000005</v>
      </c>
      <c r="H16" s="12">
        <v>55255.277000000002</v>
      </c>
      <c r="I16" s="12">
        <v>64488.995000000003</v>
      </c>
      <c r="J16" s="12">
        <v>43320.111999999994</v>
      </c>
      <c r="K16" s="12">
        <v>46428.704999999994</v>
      </c>
      <c r="L16" s="12">
        <v>45179.5</v>
      </c>
      <c r="M16" s="12">
        <v>51150.974999999999</v>
      </c>
      <c r="N16" s="12">
        <v>62888.684000000008</v>
      </c>
      <c r="O16" s="12">
        <v>54756.100999999995</v>
      </c>
      <c r="P16" s="12">
        <v>52893.082999999999</v>
      </c>
      <c r="Q16" s="12">
        <v>52305.827000000005</v>
      </c>
      <c r="R16" s="12">
        <v>40512.422000000006</v>
      </c>
      <c r="S16" s="12">
        <v>32680.745999999999</v>
      </c>
      <c r="T16" s="12">
        <v>28755.682999999997</v>
      </c>
      <c r="U16" s="12">
        <v>34253.355999999992</v>
      </c>
      <c r="V16" s="12">
        <v>31639.407000000003</v>
      </c>
      <c r="W16" s="12">
        <v>32229.157999999999</v>
      </c>
      <c r="X16" s="12">
        <v>26921.822</v>
      </c>
      <c r="Y16" s="12">
        <v>40000.172999999995</v>
      </c>
      <c r="Z16" s="12">
        <v>58909.932000000001</v>
      </c>
      <c r="AA16" s="12">
        <v>64481.784</v>
      </c>
      <c r="AB16" s="12">
        <v>80049.024000000005</v>
      </c>
      <c r="AC16" s="12">
        <v>134498.51299999998</v>
      </c>
      <c r="AD16" s="12">
        <v>80049.024000000005</v>
      </c>
      <c r="AE16" s="12">
        <v>134498.51299999998</v>
      </c>
    </row>
    <row r="17" spans="1:31" ht="12.95" customHeight="1" x14ac:dyDescent="0.2">
      <c r="A17" s="34"/>
      <c r="B17" s="9" t="s">
        <v>65</v>
      </c>
      <c r="C17" s="12">
        <v>33560.284000000007</v>
      </c>
      <c r="D17" s="12">
        <v>43735.60300000001</v>
      </c>
      <c r="E17" s="12">
        <v>45271.291000000005</v>
      </c>
      <c r="F17" s="12">
        <v>45563.653999999995</v>
      </c>
      <c r="G17" s="12">
        <v>50999.904999999999</v>
      </c>
      <c r="H17" s="12">
        <v>56805.824000000001</v>
      </c>
      <c r="I17" s="12">
        <v>57285.794999999998</v>
      </c>
      <c r="J17" s="12">
        <v>60695.763000000006</v>
      </c>
      <c r="K17" s="12">
        <v>53293.241999999998</v>
      </c>
      <c r="L17" s="12">
        <v>48639.375999999997</v>
      </c>
      <c r="M17" s="12">
        <v>46095.592999999993</v>
      </c>
      <c r="N17" s="12">
        <v>53246.118999999999</v>
      </c>
      <c r="O17" s="12">
        <v>52592.590999999993</v>
      </c>
      <c r="P17" s="12">
        <v>55886.421999999999</v>
      </c>
      <c r="Q17" s="12">
        <v>57092.28</v>
      </c>
      <c r="R17" s="12">
        <v>47866.716000000008</v>
      </c>
      <c r="S17" s="12">
        <v>41550.951000000001</v>
      </c>
      <c r="T17" s="12">
        <v>46936.657999999996</v>
      </c>
      <c r="U17" s="12">
        <v>55745.430999999997</v>
      </c>
      <c r="V17" s="12">
        <v>64306.917000000001</v>
      </c>
      <c r="W17" s="12">
        <v>53200.675999999992</v>
      </c>
      <c r="X17" s="12">
        <v>46225.65</v>
      </c>
      <c r="Y17" s="12">
        <v>71081.466</v>
      </c>
      <c r="Z17" s="12">
        <v>51511.745999999999</v>
      </c>
      <c r="AA17" s="12">
        <v>47677.249000000003</v>
      </c>
      <c r="AB17" s="12">
        <v>74815.796000000002</v>
      </c>
      <c r="AC17" s="12">
        <v>70870.462</v>
      </c>
      <c r="AD17" s="12">
        <v>74815.796000000002</v>
      </c>
      <c r="AE17" s="12">
        <v>70870.462</v>
      </c>
    </row>
    <row r="18" spans="1:31" ht="12.95" customHeight="1" x14ac:dyDescent="0.2">
      <c r="A18" s="34"/>
      <c r="B18" s="9" t="s">
        <v>66</v>
      </c>
      <c r="C18" s="12">
        <v>3550.5570000000002</v>
      </c>
      <c r="D18" s="12">
        <v>2213.8580000000002</v>
      </c>
      <c r="E18" s="12">
        <v>2430.4180000000001</v>
      </c>
      <c r="F18" s="12">
        <v>2413.4</v>
      </c>
      <c r="G18" s="12">
        <v>4300.4799999999996</v>
      </c>
      <c r="H18" s="12">
        <v>7075.4540000000006</v>
      </c>
      <c r="I18" s="12">
        <v>6636.7830000000004</v>
      </c>
      <c r="J18" s="12">
        <v>5983.7509999999993</v>
      </c>
      <c r="K18" s="12">
        <v>6213.7650000000003</v>
      </c>
      <c r="L18" s="12">
        <v>6211.5190000000002</v>
      </c>
      <c r="M18" s="12">
        <v>6579.1840000000011</v>
      </c>
      <c r="N18" s="12">
        <v>7252.5499999999993</v>
      </c>
      <c r="O18" s="12">
        <v>8332.5360000000001</v>
      </c>
      <c r="P18" s="12">
        <v>9863.7819999999992</v>
      </c>
      <c r="Q18" s="12">
        <v>13320.352000000001</v>
      </c>
      <c r="R18" s="12">
        <v>19845.714</v>
      </c>
      <c r="S18" s="12">
        <v>17814.887000000002</v>
      </c>
      <c r="T18" s="12">
        <v>15160.181</v>
      </c>
      <c r="U18" s="12">
        <v>17308.134000000002</v>
      </c>
      <c r="V18" s="12">
        <v>20336.650999999998</v>
      </c>
      <c r="W18" s="12">
        <v>19617.864000000001</v>
      </c>
      <c r="X18" s="12">
        <v>22262.168999999998</v>
      </c>
      <c r="Y18" s="12">
        <v>27119.960999999996</v>
      </c>
      <c r="Z18" s="12">
        <v>26536.736000000001</v>
      </c>
      <c r="AA18" s="12">
        <v>24213.663999999997</v>
      </c>
      <c r="AB18" s="12">
        <v>25432.440999999999</v>
      </c>
      <c r="AC18" s="12">
        <v>26261.811999999998</v>
      </c>
      <c r="AD18" s="12">
        <v>25432.440999999999</v>
      </c>
      <c r="AE18" s="12">
        <v>26261.811999999998</v>
      </c>
    </row>
    <row r="19" spans="1:31" ht="12.95" customHeight="1" x14ac:dyDescent="0.2">
      <c r="A19" s="34"/>
      <c r="B19" s="9" t="s">
        <v>67</v>
      </c>
      <c r="C19" s="12">
        <v>572.76400000000001</v>
      </c>
      <c r="D19" s="12">
        <v>1468.3169999999998</v>
      </c>
      <c r="E19" s="12">
        <v>1864.4080000000001</v>
      </c>
      <c r="F19" s="12">
        <v>2476.5390000000002</v>
      </c>
      <c r="G19" s="12">
        <v>2799.683</v>
      </c>
      <c r="H19" s="12">
        <v>2113.2200000000003</v>
      </c>
      <c r="I19" s="12">
        <v>2253</v>
      </c>
      <c r="J19" s="12">
        <v>2582.6460000000006</v>
      </c>
      <c r="K19" s="12">
        <v>1402.6820000000002</v>
      </c>
      <c r="L19" s="12">
        <v>1558.95</v>
      </c>
      <c r="M19" s="12">
        <v>2228.0940000000001</v>
      </c>
      <c r="N19" s="12">
        <v>1741.6490000000001</v>
      </c>
      <c r="O19" s="12">
        <v>1528.498</v>
      </c>
      <c r="P19" s="12">
        <v>1410.5810000000001</v>
      </c>
      <c r="Q19" s="12">
        <v>1667.453</v>
      </c>
      <c r="R19" s="12">
        <v>1106.808</v>
      </c>
      <c r="S19" s="12">
        <v>1272.114</v>
      </c>
      <c r="T19" s="12">
        <v>3305.1489999999994</v>
      </c>
      <c r="U19" s="12">
        <v>3269.9180000000001</v>
      </c>
      <c r="V19" s="12">
        <v>3254.5230000000001</v>
      </c>
      <c r="W19" s="12">
        <v>2638.989</v>
      </c>
      <c r="X19" s="12">
        <v>1799.1080000000002</v>
      </c>
      <c r="Y19" s="12">
        <v>1989.39</v>
      </c>
      <c r="Z19" s="12">
        <v>1767.7049999999999</v>
      </c>
      <c r="AA19" s="12">
        <v>1727.7309999999998</v>
      </c>
      <c r="AB19" s="12">
        <v>2362.895</v>
      </c>
      <c r="AC19" s="12">
        <v>2276.6669999999999</v>
      </c>
      <c r="AD19" s="12">
        <v>2362.895</v>
      </c>
      <c r="AE19" s="12">
        <v>2276.6669999999999</v>
      </c>
    </row>
    <row r="20" spans="1:31" ht="12.95" customHeight="1" x14ac:dyDescent="0.2">
      <c r="A20" s="34"/>
      <c r="B20" s="9" t="s">
        <v>68</v>
      </c>
      <c r="C20" s="12">
        <v>5324.1950000000006</v>
      </c>
      <c r="D20" s="12">
        <v>5339.1619999999994</v>
      </c>
      <c r="E20" s="12">
        <v>7039.7419999999993</v>
      </c>
      <c r="F20" s="12">
        <v>6091.0649999999996</v>
      </c>
      <c r="G20" s="12">
        <v>6283.1810000000005</v>
      </c>
      <c r="H20" s="12">
        <v>5778.7109999999993</v>
      </c>
      <c r="I20" s="12">
        <v>6935.4699999999993</v>
      </c>
      <c r="J20" s="12">
        <v>8850.7870000000003</v>
      </c>
      <c r="K20" s="12">
        <v>8909.3140000000003</v>
      </c>
      <c r="L20" s="12">
        <v>8382.8419999999987</v>
      </c>
      <c r="M20" s="12">
        <v>8168.8449999999993</v>
      </c>
      <c r="N20" s="12">
        <v>7548.2129999999988</v>
      </c>
      <c r="O20" s="12">
        <v>7977.5540000000001</v>
      </c>
      <c r="P20" s="12">
        <v>29092.633000000002</v>
      </c>
      <c r="Q20" s="12">
        <v>26784.481</v>
      </c>
      <c r="R20" s="12">
        <v>35998.993999999999</v>
      </c>
      <c r="S20" s="12">
        <v>34334.474000000002</v>
      </c>
      <c r="T20" s="12">
        <v>38957.083000000006</v>
      </c>
      <c r="U20" s="12">
        <v>41064.432000000001</v>
      </c>
      <c r="V20" s="12">
        <v>58672.784</v>
      </c>
      <c r="W20" s="12">
        <v>56988.366999999998</v>
      </c>
      <c r="X20" s="12">
        <v>56358.502</v>
      </c>
      <c r="Y20" s="12">
        <v>63844.145999999993</v>
      </c>
      <c r="Z20" s="12">
        <v>74629.054999999993</v>
      </c>
      <c r="AA20" s="12">
        <v>89648.331000000006</v>
      </c>
      <c r="AB20" s="12">
        <v>83598.900999999998</v>
      </c>
      <c r="AC20" s="12">
        <v>101015.13800000001</v>
      </c>
      <c r="AD20" s="12">
        <v>83598.900999999998</v>
      </c>
      <c r="AE20" s="12">
        <v>101015.13800000001</v>
      </c>
    </row>
    <row r="21" spans="1:31" ht="12.95" customHeight="1" x14ac:dyDescent="0.2">
      <c r="A21" s="34"/>
      <c r="B21" s="9" t="s">
        <v>69</v>
      </c>
      <c r="C21" s="12">
        <v>6793.9360000000006</v>
      </c>
      <c r="D21" s="12">
        <v>19674.033000000003</v>
      </c>
      <c r="E21" s="12">
        <v>21330.774999999998</v>
      </c>
      <c r="F21" s="12">
        <v>12240.415000000001</v>
      </c>
      <c r="G21" s="12">
        <v>10636.618999999999</v>
      </c>
      <c r="H21" s="12">
        <v>13324.946999999998</v>
      </c>
      <c r="I21" s="12">
        <v>12821.796999999997</v>
      </c>
      <c r="J21" s="12">
        <v>13582.012999999999</v>
      </c>
      <c r="K21" s="12">
        <v>28584.409</v>
      </c>
      <c r="L21" s="12">
        <v>18184.272000000001</v>
      </c>
      <c r="M21" s="12">
        <v>19349.860999999997</v>
      </c>
      <c r="N21" s="12">
        <v>30276.378000000001</v>
      </c>
      <c r="O21" s="12">
        <v>34933.777000000002</v>
      </c>
      <c r="P21" s="12">
        <v>38862.595000000001</v>
      </c>
      <c r="Q21" s="12">
        <v>54949.440000000002</v>
      </c>
      <c r="R21" s="12">
        <v>73979.515999999989</v>
      </c>
      <c r="S21" s="12">
        <v>128549.41700000002</v>
      </c>
      <c r="T21" s="12">
        <v>160329.96600000001</v>
      </c>
      <c r="U21" s="12">
        <v>142154.56599999999</v>
      </c>
      <c r="V21" s="12">
        <v>156966.91500000004</v>
      </c>
      <c r="W21" s="12">
        <v>165991.14699999997</v>
      </c>
      <c r="X21" s="12">
        <v>161181.23499999999</v>
      </c>
      <c r="Y21" s="12">
        <v>215693.739</v>
      </c>
      <c r="Z21" s="12">
        <v>193645.13400000002</v>
      </c>
      <c r="AA21" s="12">
        <v>150569.864</v>
      </c>
      <c r="AB21" s="12">
        <v>140745.06</v>
      </c>
      <c r="AC21" s="12">
        <v>136473.99600000001</v>
      </c>
      <c r="AD21" s="12">
        <v>140745.06</v>
      </c>
      <c r="AE21" s="12">
        <v>136473.99600000001</v>
      </c>
    </row>
    <row r="22" spans="1:31" ht="12.95" customHeight="1" x14ac:dyDescent="0.2">
      <c r="A22" s="34"/>
      <c r="B22" s="9" t="s">
        <v>60</v>
      </c>
      <c r="C22" s="12">
        <v>1216.6129999999998</v>
      </c>
      <c r="D22" s="12">
        <v>1309.2730000000001</v>
      </c>
      <c r="E22" s="12">
        <v>1384.1439999999998</v>
      </c>
      <c r="F22" s="12">
        <v>986.5390000000001</v>
      </c>
      <c r="G22" s="12">
        <v>976.44</v>
      </c>
      <c r="H22" s="12">
        <v>1636.54</v>
      </c>
      <c r="I22" s="12">
        <v>966.98800000000006</v>
      </c>
      <c r="J22" s="12">
        <v>1096.5439999999999</v>
      </c>
      <c r="K22" s="12">
        <v>871.22500000000014</v>
      </c>
      <c r="L22" s="12">
        <v>365.89100000000008</v>
      </c>
      <c r="M22" s="12">
        <v>340.24899999999997</v>
      </c>
      <c r="N22" s="12">
        <v>223.36</v>
      </c>
      <c r="O22" s="12">
        <v>271.411</v>
      </c>
      <c r="P22" s="12">
        <v>227.17</v>
      </c>
      <c r="Q22" s="12">
        <v>334.37300000000005</v>
      </c>
      <c r="R22" s="12">
        <v>1239.9169999999999</v>
      </c>
      <c r="S22" s="12">
        <v>230.99699999999999</v>
      </c>
      <c r="T22" s="12">
        <v>323.49299999999999</v>
      </c>
      <c r="U22" s="12">
        <v>405.40599999999995</v>
      </c>
      <c r="V22" s="12">
        <v>650.30799999999999</v>
      </c>
      <c r="W22" s="12">
        <v>455.91699999999997</v>
      </c>
      <c r="X22" s="12">
        <v>534.20299999999997</v>
      </c>
      <c r="Y22" s="12">
        <v>5352.5069999999996</v>
      </c>
      <c r="Z22" s="12">
        <v>6623.2519999999995</v>
      </c>
      <c r="AA22" s="12">
        <v>1023.07</v>
      </c>
      <c r="AB22" s="12">
        <v>753.64099999999996</v>
      </c>
      <c r="AC22" s="12">
        <v>798.58299999999997</v>
      </c>
      <c r="AD22" s="12">
        <v>753.64099999999996</v>
      </c>
      <c r="AE22" s="12">
        <v>798.58299999999997</v>
      </c>
    </row>
    <row r="23" spans="1:31" ht="12.95" customHeight="1" x14ac:dyDescent="0.2">
      <c r="A23" s="34"/>
      <c r="B23" s="9" t="s">
        <v>46</v>
      </c>
      <c r="C23" s="13"/>
      <c r="D23" s="13"/>
      <c r="E23" s="12">
        <v>1648.5609999999997</v>
      </c>
      <c r="F23" s="12">
        <v>4574.3629999999994</v>
      </c>
      <c r="G23" s="12">
        <v>11202.817000000001</v>
      </c>
      <c r="H23" s="12">
        <v>3649.6130000000003</v>
      </c>
      <c r="I23" s="12">
        <v>18636.588000000003</v>
      </c>
      <c r="J23" s="12">
        <v>18362.465000000004</v>
      </c>
      <c r="K23" s="12">
        <v>18310.716</v>
      </c>
      <c r="L23" s="12">
        <v>18995.411</v>
      </c>
      <c r="M23" s="12">
        <v>23580.252999999997</v>
      </c>
      <c r="N23" s="12">
        <v>34566.262000000002</v>
      </c>
      <c r="O23" s="12">
        <v>37974.476999999999</v>
      </c>
      <c r="P23" s="12">
        <v>16065.424999999999</v>
      </c>
      <c r="Q23" s="12">
        <v>22699.030999999999</v>
      </c>
      <c r="R23" s="12">
        <v>24900.978999999992</v>
      </c>
      <c r="S23" s="12">
        <v>21608.425000000003</v>
      </c>
      <c r="T23" s="12">
        <v>17508.573</v>
      </c>
      <c r="U23" s="12">
        <v>14781.003999999999</v>
      </c>
      <c r="V23" s="12">
        <v>39885.917999999998</v>
      </c>
      <c r="W23" s="12">
        <v>35542.704999999994</v>
      </c>
      <c r="X23" s="12">
        <v>63111.145999999993</v>
      </c>
      <c r="Y23" s="12">
        <v>24430.389999999996</v>
      </c>
      <c r="Z23" s="12">
        <v>50012.822999999989</v>
      </c>
      <c r="AA23" s="12">
        <v>52234.86</v>
      </c>
      <c r="AB23" s="12">
        <v>39016.549999999996</v>
      </c>
      <c r="AC23" s="12">
        <v>23327.934000000001</v>
      </c>
      <c r="AD23" s="12">
        <v>39016.549999999996</v>
      </c>
      <c r="AE23" s="12">
        <v>23327.934000000001</v>
      </c>
    </row>
    <row r="24" spans="1:31" ht="12.95" customHeight="1" x14ac:dyDescent="0.2">
      <c r="A24" s="34"/>
      <c r="B24" s="9" t="s">
        <v>47</v>
      </c>
      <c r="C24" s="12">
        <v>62195.59199999999</v>
      </c>
      <c r="D24" s="12">
        <v>44303.534</v>
      </c>
      <c r="E24" s="12">
        <v>28916.907000000003</v>
      </c>
      <c r="F24" s="12">
        <v>42740.683000000005</v>
      </c>
      <c r="G24" s="12">
        <v>36762.233999999997</v>
      </c>
      <c r="H24" s="12">
        <v>36656.380000000005</v>
      </c>
      <c r="I24" s="12">
        <v>46783.93</v>
      </c>
      <c r="J24" s="12">
        <v>45874.830999999998</v>
      </c>
      <c r="K24" s="12">
        <v>29124.963</v>
      </c>
      <c r="L24" s="12">
        <v>44190.73</v>
      </c>
      <c r="M24" s="12">
        <v>48529.977999999996</v>
      </c>
      <c r="N24" s="12">
        <v>37322.600999999988</v>
      </c>
      <c r="O24" s="12">
        <v>24446.318000000003</v>
      </c>
      <c r="P24" s="12">
        <v>46113.976000000002</v>
      </c>
      <c r="Q24" s="12">
        <v>46098.15400000001</v>
      </c>
      <c r="R24" s="12">
        <v>49282.117000000006</v>
      </c>
      <c r="S24" s="12">
        <v>34142.699999999997</v>
      </c>
      <c r="T24" s="12">
        <v>26486.223999999998</v>
      </c>
      <c r="U24" s="12">
        <v>27939.198999999997</v>
      </c>
      <c r="V24" s="12">
        <v>28544.816999999995</v>
      </c>
      <c r="W24" s="12">
        <v>22492.462</v>
      </c>
      <c r="X24" s="12">
        <v>26466.942999999999</v>
      </c>
      <c r="Y24" s="12">
        <v>34117.250999999997</v>
      </c>
      <c r="Z24" s="12">
        <v>64278.073000000004</v>
      </c>
      <c r="AA24" s="12">
        <v>78621.963999999993</v>
      </c>
      <c r="AB24" s="12">
        <v>63916.656999999999</v>
      </c>
      <c r="AC24" s="12">
        <v>81351.582999999984</v>
      </c>
      <c r="AD24" s="12">
        <v>63916.656999999999</v>
      </c>
      <c r="AE24" s="12">
        <v>81351.582999999984</v>
      </c>
    </row>
    <row r="25" spans="1:31" ht="12.95" customHeight="1" x14ac:dyDescent="0.2">
      <c r="A25" s="34"/>
      <c r="B25" s="9" t="s">
        <v>48</v>
      </c>
      <c r="C25" s="12">
        <v>756.38300000000004</v>
      </c>
      <c r="D25" s="12">
        <v>256.65000000000003</v>
      </c>
      <c r="E25" s="12">
        <v>290.08999999999997</v>
      </c>
      <c r="F25" s="12">
        <v>853.34900000000005</v>
      </c>
      <c r="G25" s="12">
        <v>1049.0050000000001</v>
      </c>
      <c r="H25" s="12">
        <v>1192.288</v>
      </c>
      <c r="I25" s="12">
        <v>610.67100000000005</v>
      </c>
      <c r="J25" s="12">
        <v>653.30499999999995</v>
      </c>
      <c r="K25" s="12">
        <v>770.1149999999999</v>
      </c>
      <c r="L25" s="12">
        <v>433.07600000000002</v>
      </c>
      <c r="M25" s="12">
        <v>457.87699999999995</v>
      </c>
      <c r="N25" s="12">
        <v>583.005</v>
      </c>
      <c r="O25" s="12">
        <v>139.131</v>
      </c>
      <c r="P25" s="12">
        <v>159.79600000000002</v>
      </c>
      <c r="Q25" s="12">
        <v>205.16800000000001</v>
      </c>
      <c r="R25" s="12">
        <v>393.339</v>
      </c>
      <c r="S25" s="12">
        <v>784.7299999999999</v>
      </c>
      <c r="T25" s="12">
        <v>218.87</v>
      </c>
      <c r="U25" s="12">
        <v>768.24299999999994</v>
      </c>
      <c r="V25" s="12">
        <v>542.577</v>
      </c>
      <c r="W25" s="12">
        <v>490.87199999999996</v>
      </c>
      <c r="X25" s="12">
        <v>421.709</v>
      </c>
      <c r="Y25" s="12">
        <v>1370.6480000000001</v>
      </c>
      <c r="Z25" s="12">
        <v>792.2510000000002</v>
      </c>
      <c r="AA25" s="12">
        <v>533.52200000000005</v>
      </c>
      <c r="AB25" s="12">
        <v>756.21900000000005</v>
      </c>
      <c r="AC25" s="12">
        <v>837.86899999999991</v>
      </c>
      <c r="AD25" s="12">
        <v>756.21900000000005</v>
      </c>
      <c r="AE25" s="12">
        <v>837.86899999999991</v>
      </c>
    </row>
    <row r="26" spans="1:31" ht="12.95" customHeight="1" x14ac:dyDescent="0.2">
      <c r="A26" s="34"/>
      <c r="B26" s="9" t="s">
        <v>49</v>
      </c>
      <c r="C26" s="12">
        <v>684311.39099999995</v>
      </c>
      <c r="D26" s="12">
        <v>627822.62300000014</v>
      </c>
      <c r="E26" s="12">
        <v>406119.21300000005</v>
      </c>
      <c r="F26" s="12">
        <v>633494.17600000009</v>
      </c>
      <c r="G26" s="12">
        <v>534045.87400000007</v>
      </c>
      <c r="H26" s="12">
        <v>476914.40799999994</v>
      </c>
      <c r="I26" s="12">
        <v>479251.82299999997</v>
      </c>
      <c r="J26" s="12">
        <v>398091.21100000007</v>
      </c>
      <c r="K26" s="12">
        <v>251815.62700000001</v>
      </c>
      <c r="L26" s="12">
        <v>183877.30200000003</v>
      </c>
      <c r="M26" s="12">
        <v>296959.87099999998</v>
      </c>
      <c r="N26" s="12">
        <v>273605.37199999997</v>
      </c>
      <c r="O26" s="12">
        <v>235628.16400000002</v>
      </c>
      <c r="P26" s="12">
        <v>180691.04199999999</v>
      </c>
      <c r="Q26" s="12">
        <v>199714.45300000001</v>
      </c>
      <c r="R26" s="12">
        <v>254145.20399999997</v>
      </c>
      <c r="S26" s="12">
        <v>352431.21600000001</v>
      </c>
      <c r="T26" s="12">
        <v>307231.38199999998</v>
      </c>
      <c r="U26" s="12">
        <v>414483.15299999999</v>
      </c>
      <c r="V26" s="12">
        <v>399944.06799999997</v>
      </c>
      <c r="W26" s="12">
        <v>381702.22699999996</v>
      </c>
      <c r="X26" s="12">
        <v>498733.473</v>
      </c>
      <c r="Y26" s="12">
        <v>557067.22699999996</v>
      </c>
      <c r="Z26" s="12">
        <v>370935.98400000005</v>
      </c>
      <c r="AA26" s="12">
        <v>488733.03199999995</v>
      </c>
      <c r="AB26" s="12">
        <v>477508.29300000001</v>
      </c>
      <c r="AC26" s="12">
        <v>598646.99600000004</v>
      </c>
      <c r="AD26" s="12">
        <v>477508.29300000001</v>
      </c>
      <c r="AE26" s="12">
        <v>598646.99600000004</v>
      </c>
    </row>
    <row r="27" spans="1:31" ht="12.95" customHeight="1" x14ac:dyDescent="0.2">
      <c r="A27" s="34"/>
      <c r="B27" s="9" t="s">
        <v>51</v>
      </c>
      <c r="C27" s="12">
        <v>163746.44400000002</v>
      </c>
      <c r="D27" s="12">
        <v>186585.356</v>
      </c>
      <c r="E27" s="12">
        <v>204887.402</v>
      </c>
      <c r="F27" s="12">
        <v>247282.48699999999</v>
      </c>
      <c r="G27" s="12">
        <v>284604.788</v>
      </c>
      <c r="H27" s="12">
        <v>279223.08299999998</v>
      </c>
      <c r="I27" s="12">
        <v>304879.03499999997</v>
      </c>
      <c r="J27" s="12">
        <v>252050.84100000001</v>
      </c>
      <c r="K27" s="12">
        <v>199671.59600000002</v>
      </c>
      <c r="L27" s="12">
        <v>194393.17199999999</v>
      </c>
      <c r="M27" s="12">
        <v>270121.484</v>
      </c>
      <c r="N27" s="12">
        <v>245443.535</v>
      </c>
      <c r="O27" s="12">
        <v>251328.67999999996</v>
      </c>
      <c r="P27" s="12">
        <v>224595.90700000001</v>
      </c>
      <c r="Q27" s="12">
        <v>242464.70600000001</v>
      </c>
      <c r="R27" s="12">
        <v>254489.42600000001</v>
      </c>
      <c r="S27" s="12">
        <v>288105.11</v>
      </c>
      <c r="T27" s="12">
        <v>280124.79300000001</v>
      </c>
      <c r="U27" s="12">
        <v>318818.62999999995</v>
      </c>
      <c r="V27" s="12">
        <v>343532.53200000001</v>
      </c>
      <c r="W27" s="12">
        <v>304431.63199999998</v>
      </c>
      <c r="X27" s="12">
        <v>308394.587</v>
      </c>
      <c r="Y27" s="12">
        <v>389100.38799999998</v>
      </c>
      <c r="Z27" s="12">
        <v>237705.05400000003</v>
      </c>
      <c r="AA27" s="12">
        <v>237830.10500000001</v>
      </c>
      <c r="AB27" s="12">
        <v>213433.08799999999</v>
      </c>
      <c r="AC27" s="12">
        <v>204304.62100000001</v>
      </c>
      <c r="AD27" s="12">
        <v>213433.08799999999</v>
      </c>
      <c r="AE27" s="12">
        <v>204304.62100000001</v>
      </c>
    </row>
    <row r="28" spans="1:31" ht="12.95" customHeight="1" x14ac:dyDescent="0.2">
      <c r="A28" s="34"/>
      <c r="B28" s="9" t="s">
        <v>61</v>
      </c>
      <c r="C28" s="12">
        <v>8591.3740000000016</v>
      </c>
      <c r="D28" s="12">
        <v>11646.255000000001</v>
      </c>
      <c r="E28" s="12">
        <v>12747.153</v>
      </c>
      <c r="F28" s="12">
        <v>15135.635</v>
      </c>
      <c r="G28" s="12">
        <v>17364.353999999999</v>
      </c>
      <c r="H28" s="12">
        <v>18865.856</v>
      </c>
      <c r="I28" s="12">
        <v>19816.112000000005</v>
      </c>
      <c r="J28" s="12">
        <v>15460.548999999999</v>
      </c>
      <c r="K28" s="12">
        <v>14540.992000000002</v>
      </c>
      <c r="L28" s="12">
        <v>10532.563</v>
      </c>
      <c r="M28" s="12">
        <v>10858.677</v>
      </c>
      <c r="N28" s="12">
        <v>8243.4779999999992</v>
      </c>
      <c r="O28" s="12">
        <v>6934.357</v>
      </c>
      <c r="P28" s="12">
        <v>8184.5050000000001</v>
      </c>
      <c r="Q28" s="12">
        <v>8469.4670000000006</v>
      </c>
      <c r="R28" s="12">
        <v>8752.32</v>
      </c>
      <c r="S28" s="12">
        <v>5774.1150000000007</v>
      </c>
      <c r="T28" s="12">
        <v>5881.8739999999998</v>
      </c>
      <c r="U28" s="12">
        <v>7309.3549999999996</v>
      </c>
      <c r="V28" s="12">
        <v>9058.2250000000004</v>
      </c>
      <c r="W28" s="12">
        <v>8864.7430000000004</v>
      </c>
      <c r="X28" s="12">
        <v>9273.9979999999996</v>
      </c>
      <c r="Y28" s="12">
        <v>9994.7119999999995</v>
      </c>
      <c r="Z28" s="12">
        <v>10981.982</v>
      </c>
      <c r="AA28" s="12">
        <v>10464.841999999999</v>
      </c>
      <c r="AB28" s="12">
        <v>9777.1679999999997</v>
      </c>
      <c r="AC28" s="12">
        <v>9093.16</v>
      </c>
      <c r="AD28" s="12">
        <v>9777.1679999999997</v>
      </c>
      <c r="AE28" s="12">
        <v>9093.16</v>
      </c>
    </row>
    <row r="29" spans="1:31" ht="66.95" customHeight="1" x14ac:dyDescent="0.2">
      <c r="A29" s="37" t="s">
        <v>70</v>
      </c>
      <c r="B29" s="38"/>
      <c r="C29" s="38"/>
      <c r="D29" s="38"/>
      <c r="E29" s="38"/>
      <c r="F29" s="38"/>
      <c r="G29" s="38"/>
      <c r="H29" s="38"/>
      <c r="I29" s="38"/>
    </row>
    <row r="30" spans="1:31" ht="11.1" customHeight="1" x14ac:dyDescent="0.2">
      <c r="A30" s="39" t="s">
        <v>71</v>
      </c>
      <c r="B30" s="34"/>
      <c r="C30" s="34"/>
      <c r="D30" s="34"/>
      <c r="E30" s="34"/>
      <c r="F30" s="34"/>
      <c r="G30" s="34"/>
      <c r="H30" s="34"/>
      <c r="I30" s="34"/>
    </row>
  </sheetData>
  <mergeCells count="6">
    <mergeCell ref="A30:I30"/>
    <mergeCell ref="A1:I1"/>
    <mergeCell ref="A2:B2"/>
    <mergeCell ref="A3:A14"/>
    <mergeCell ref="A15:A28"/>
    <mergeCell ref="A29:I29"/>
  </mergeCells>
  <pageMargins left="0.75000000000000011" right="0.5" top="0.75000000000000011" bottom="0.75000000000000011" header="0.75000000000000011" footer="0.75000000000000011"/>
  <pageSetup orientation="portrait" horizontalDpi="0" verticalDpi="0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98"/>
  <sheetViews>
    <sheetView showGridLines="0" workbookViewId="0">
      <selection sqref="A1:K1"/>
    </sheetView>
  </sheetViews>
  <sheetFormatPr defaultRowHeight="12.75" x14ac:dyDescent="0.2"/>
  <cols>
    <col min="1" max="1" width="5.7109375" style="10" customWidth="1"/>
    <col min="2" max="2" width="4.85546875" style="10" customWidth="1"/>
    <col min="3" max="3" width="13.28515625" style="10" customWidth="1"/>
    <col min="4" max="32" width="8.7109375" style="10" customWidth="1"/>
    <col min="33" max="16384" width="9.140625" style="10"/>
  </cols>
  <sheetData>
    <row r="1" spans="1:32" ht="11.1" customHeight="1" x14ac:dyDescent="0.2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32" ht="12.95" customHeight="1" x14ac:dyDescent="0.2">
      <c r="A2" s="35" t="s">
        <v>73</v>
      </c>
      <c r="B2" s="36"/>
      <c r="C2" s="36"/>
      <c r="D2" s="11" t="s">
        <v>15</v>
      </c>
      <c r="E2" s="11" t="s">
        <v>16</v>
      </c>
      <c r="F2" s="11" t="s">
        <v>17</v>
      </c>
      <c r="G2" s="11" t="s">
        <v>18</v>
      </c>
      <c r="H2" s="11" t="s">
        <v>19</v>
      </c>
      <c r="I2" s="11" t="s">
        <v>20</v>
      </c>
      <c r="J2" s="11" t="s">
        <v>21</v>
      </c>
      <c r="K2" s="11" t="s">
        <v>22</v>
      </c>
      <c r="L2" s="11" t="s">
        <v>23</v>
      </c>
      <c r="M2" s="11" t="s">
        <v>24</v>
      </c>
      <c r="N2" s="11" t="s">
        <v>25</v>
      </c>
      <c r="O2" s="11" t="s">
        <v>26</v>
      </c>
      <c r="P2" s="11" t="s">
        <v>27</v>
      </c>
      <c r="Q2" s="11" t="s">
        <v>28</v>
      </c>
      <c r="R2" s="11" t="s">
        <v>29</v>
      </c>
      <c r="S2" s="11" t="s">
        <v>30</v>
      </c>
      <c r="T2" s="11" t="s">
        <v>31</v>
      </c>
      <c r="U2" s="11" t="s">
        <v>32</v>
      </c>
      <c r="V2" s="11" t="s">
        <v>33</v>
      </c>
      <c r="W2" s="11" t="s">
        <v>34</v>
      </c>
      <c r="X2" s="11" t="s">
        <v>35</v>
      </c>
      <c r="Y2" s="11" t="s">
        <v>36</v>
      </c>
      <c r="Z2" s="11" t="s">
        <v>37</v>
      </c>
      <c r="AA2" s="11" t="s">
        <v>38</v>
      </c>
      <c r="AB2" s="11" t="s">
        <v>39</v>
      </c>
      <c r="AC2" s="11" t="s">
        <v>40</v>
      </c>
      <c r="AD2" s="11" t="s">
        <v>41</v>
      </c>
      <c r="AE2" s="11" t="s">
        <v>42</v>
      </c>
      <c r="AF2" s="11" t="s">
        <v>43</v>
      </c>
    </row>
    <row r="3" spans="1:32" ht="12.95" customHeight="1" x14ac:dyDescent="0.2">
      <c r="A3" s="33" t="s">
        <v>74</v>
      </c>
      <c r="B3" s="13">
        <v>3370</v>
      </c>
      <c r="C3" s="9" t="s">
        <v>75</v>
      </c>
      <c r="D3" s="12">
        <v>29.464773030000003</v>
      </c>
      <c r="E3" s="12">
        <v>9995.6657584980003</v>
      </c>
      <c r="F3" s="12">
        <v>14036.755521473999</v>
      </c>
      <c r="G3" s="12">
        <v>23163.784779618003</v>
      </c>
      <c r="H3" s="12">
        <v>28810.353035520002</v>
      </c>
      <c r="I3" s="12">
        <v>24473.497798889999</v>
      </c>
      <c r="J3" s="12">
        <v>47146.050909090009</v>
      </c>
      <c r="K3" s="12">
        <v>63705.537748187991</v>
      </c>
      <c r="L3" s="12">
        <v>74296.197915156008</v>
      </c>
      <c r="M3" s="12">
        <v>99611.396142804006</v>
      </c>
      <c r="N3" s="12">
        <v>92343.833264339992</v>
      </c>
      <c r="O3" s="12">
        <v>139290.27328830602</v>
      </c>
      <c r="P3" s="12">
        <v>186728.52700189801</v>
      </c>
      <c r="Q3" s="12">
        <v>218633.01851273401</v>
      </c>
      <c r="R3" s="12">
        <v>237975.93322095598</v>
      </c>
      <c r="S3" s="12">
        <v>238137.818614416</v>
      </c>
      <c r="T3" s="12">
        <v>243847.85793769799</v>
      </c>
      <c r="U3" s="12">
        <v>223049.22470901001</v>
      </c>
      <c r="V3" s="12">
        <v>230852.17563093</v>
      </c>
      <c r="W3" s="12">
        <v>212758.75910129401</v>
      </c>
      <c r="X3" s="12">
        <v>128229.036555438</v>
      </c>
      <c r="Y3" s="12">
        <v>61416.200943215998</v>
      </c>
      <c r="Z3" s="12">
        <v>120386.927137554</v>
      </c>
      <c r="AA3" s="12">
        <v>206177.46859596603</v>
      </c>
      <c r="AB3" s="12">
        <v>239624.13728824203</v>
      </c>
      <c r="AC3" s="12">
        <v>279026.08084121399</v>
      </c>
      <c r="AD3" s="12">
        <v>284668.40079052199</v>
      </c>
      <c r="AE3" s="12">
        <v>279026.08084121399</v>
      </c>
      <c r="AF3" s="12">
        <v>284668.40079052199</v>
      </c>
    </row>
    <row r="4" spans="1:32" ht="12.95" customHeight="1" x14ac:dyDescent="0.2">
      <c r="A4" s="34"/>
      <c r="B4" s="13">
        <v>1220</v>
      </c>
      <c r="C4" s="9" t="s">
        <v>76</v>
      </c>
      <c r="D4" s="12">
        <v>29.495637737999999</v>
      </c>
      <c r="E4" s="12">
        <v>10174.085816958001</v>
      </c>
      <c r="F4" s="12">
        <v>18777.263818572006</v>
      </c>
      <c r="G4" s="12">
        <v>23050.517915124001</v>
      </c>
      <c r="H4" s="12">
        <v>31321.686457404005</v>
      </c>
      <c r="I4" s="12">
        <v>41759.555296662002</v>
      </c>
      <c r="J4" s="12">
        <v>49686.732259038014</v>
      </c>
      <c r="K4" s="12">
        <v>52929.153610074005</v>
      </c>
      <c r="L4" s="12">
        <v>79060.575654648012</v>
      </c>
      <c r="M4" s="12">
        <v>90616.25839581</v>
      </c>
      <c r="N4" s="12">
        <v>98148.13340585398</v>
      </c>
      <c r="O4" s="12">
        <v>106758.174395754</v>
      </c>
      <c r="P4" s="12">
        <v>138029.677042572</v>
      </c>
      <c r="Q4" s="12">
        <v>161095.25032133402</v>
      </c>
      <c r="R4" s="12">
        <v>119088.72224512202</v>
      </c>
      <c r="S4" s="12">
        <v>115650.03882978001</v>
      </c>
      <c r="T4" s="12">
        <v>148196.84475569401</v>
      </c>
      <c r="U4" s="12">
        <v>165642.22146691798</v>
      </c>
      <c r="V4" s="12">
        <v>155452.39464887997</v>
      </c>
      <c r="W4" s="12">
        <v>166656.554821386</v>
      </c>
      <c r="X4" s="12">
        <v>157619.60200891801</v>
      </c>
      <c r="Y4" s="12">
        <v>168765.52268205001</v>
      </c>
      <c r="Z4" s="12">
        <v>156511.02106395</v>
      </c>
      <c r="AA4" s="12">
        <v>193026.18406843804</v>
      </c>
      <c r="AB4" s="12">
        <v>148546.552920444</v>
      </c>
      <c r="AC4" s="12">
        <v>104398.545422934</v>
      </c>
      <c r="AD4" s="12">
        <v>177260.40524178001</v>
      </c>
      <c r="AE4" s="12">
        <v>104398.545422934</v>
      </c>
      <c r="AF4" s="12">
        <v>177260.40524178001</v>
      </c>
    </row>
    <row r="5" spans="1:32" ht="12.95" customHeight="1" x14ac:dyDescent="0.2">
      <c r="A5" s="34"/>
      <c r="B5" s="13">
        <v>4039</v>
      </c>
      <c r="C5" s="9" t="s">
        <v>77</v>
      </c>
      <c r="D5" s="12">
        <v>3399.9129328500003</v>
      </c>
      <c r="E5" s="12">
        <v>15871.567613328003</v>
      </c>
      <c r="F5" s="12">
        <v>1502.1610875180002</v>
      </c>
      <c r="G5" s="12">
        <v>1130.6580296760003</v>
      </c>
      <c r="H5" s="12">
        <v>4081.0463321040011</v>
      </c>
      <c r="I5" s="12">
        <v>3485.4985635119997</v>
      </c>
      <c r="J5" s="12">
        <v>5049.2391527339987</v>
      </c>
      <c r="K5" s="12">
        <v>4348.3435218720006</v>
      </c>
      <c r="L5" s="12">
        <v>3814.5626478539998</v>
      </c>
      <c r="M5" s="12">
        <v>6760.8746042040002</v>
      </c>
      <c r="N5" s="12">
        <v>20871.231431148</v>
      </c>
      <c r="O5" s="12">
        <v>18242.825967198001</v>
      </c>
      <c r="P5" s="12">
        <v>14760.678429125999</v>
      </c>
      <c r="Q5" s="12">
        <v>16056.672085692</v>
      </c>
      <c r="R5" s="12">
        <v>19094.279643684</v>
      </c>
      <c r="S5" s="12">
        <v>11962.629506897998</v>
      </c>
      <c r="T5" s="12">
        <v>10647.526186836001</v>
      </c>
      <c r="U5" s="12">
        <v>15922.78318701</v>
      </c>
      <c r="V5" s="12">
        <v>22500.511023185998</v>
      </c>
      <c r="W5" s="12">
        <v>14401.757149038</v>
      </c>
      <c r="X5" s="12">
        <v>60213.215879586009</v>
      </c>
      <c r="Y5" s="12">
        <v>80642.632243446002</v>
      </c>
      <c r="Z5" s="12">
        <v>41556.994627302003</v>
      </c>
      <c r="AA5" s="12">
        <v>31781.837365865998</v>
      </c>
      <c r="AB5" s="12">
        <v>40590.644870664</v>
      </c>
      <c r="AC5" s="12">
        <v>57854.678194656008</v>
      </c>
      <c r="AD5" s="12">
        <v>82315.179746855996</v>
      </c>
      <c r="AE5" s="12">
        <v>57854.678194656008</v>
      </c>
      <c r="AF5" s="12">
        <v>82315.179746855996</v>
      </c>
    </row>
    <row r="6" spans="1:32" ht="12.95" customHeight="1" x14ac:dyDescent="0.2">
      <c r="A6" s="34"/>
      <c r="B6" s="13">
        <v>4120</v>
      </c>
      <c r="C6" s="9" t="s">
        <v>78</v>
      </c>
      <c r="D6" s="12">
        <v>9.1447720560000008</v>
      </c>
      <c r="E6" s="12">
        <v>1532.8207656720001</v>
      </c>
      <c r="F6" s="12">
        <v>2610.7596694620006</v>
      </c>
      <c r="G6" s="12">
        <v>704.47373236800001</v>
      </c>
      <c r="H6" s="12">
        <v>524.61405574200001</v>
      </c>
      <c r="I6" s="12">
        <v>1312.7576022539999</v>
      </c>
      <c r="J6" s="12">
        <v>1804.1810737860003</v>
      </c>
      <c r="K6" s="12">
        <v>2985.435178362</v>
      </c>
      <c r="L6" s="12">
        <v>3090.6639910440008</v>
      </c>
      <c r="M6" s="12">
        <v>6702.4300749839995</v>
      </c>
      <c r="N6" s="12">
        <v>16647.00151401</v>
      </c>
      <c r="O6" s="12">
        <v>14680.189884527999</v>
      </c>
      <c r="P6" s="12">
        <v>13841.904415248002</v>
      </c>
      <c r="Q6" s="12">
        <v>13335.288893514</v>
      </c>
      <c r="R6" s="12">
        <v>27694.648956870002</v>
      </c>
      <c r="S6" s="12">
        <v>20017.734070068</v>
      </c>
      <c r="T6" s="12">
        <v>10786.139590463999</v>
      </c>
      <c r="U6" s="12">
        <v>17285.027939298001</v>
      </c>
      <c r="V6" s="12">
        <v>25741.814630868004</v>
      </c>
      <c r="W6" s="12">
        <v>23376.034762668001</v>
      </c>
      <c r="X6" s="12">
        <v>37253.096284949999</v>
      </c>
      <c r="Y6" s="12">
        <v>34311.660952464001</v>
      </c>
      <c r="Z6" s="12">
        <v>34970.025015702005</v>
      </c>
      <c r="AA6" s="12">
        <v>29726.679918978003</v>
      </c>
      <c r="AB6" s="12">
        <v>27594.424636128002</v>
      </c>
      <c r="AC6" s="12">
        <v>34070.338619099995</v>
      </c>
      <c r="AD6" s="12">
        <v>27190.476156312005</v>
      </c>
      <c r="AE6" s="12">
        <v>34070.338619099995</v>
      </c>
      <c r="AF6" s="12">
        <v>27190.476156312005</v>
      </c>
    </row>
    <row r="7" spans="1:32" ht="12.95" customHeight="1" x14ac:dyDescent="0.2">
      <c r="A7" s="34"/>
      <c r="B7" s="13">
        <v>4091</v>
      </c>
      <c r="C7" s="9" t="s">
        <v>79</v>
      </c>
      <c r="D7" s="12">
        <v>778.35722945399993</v>
      </c>
      <c r="E7" s="12">
        <v>1198.93958226</v>
      </c>
      <c r="F7" s="12">
        <v>2853.8567235360001</v>
      </c>
      <c r="G7" s="12">
        <v>3426.6770439300008</v>
      </c>
      <c r="H7" s="12">
        <v>1565.5726301040002</v>
      </c>
      <c r="I7" s="12">
        <v>439.75154109599998</v>
      </c>
      <c r="J7" s="12">
        <v>43.510419792</v>
      </c>
      <c r="K7" s="12">
        <v>806.96219990400004</v>
      </c>
      <c r="L7" s="12">
        <v>2026.3937436540002</v>
      </c>
      <c r="M7" s="12">
        <v>849.92587344000003</v>
      </c>
      <c r="N7" s="12">
        <v>3841.7985480419998</v>
      </c>
      <c r="O7" s="12">
        <v>5930.5169556359997</v>
      </c>
      <c r="P7" s="12">
        <v>1827.982172898</v>
      </c>
      <c r="Q7" s="12">
        <v>1835.605755774</v>
      </c>
      <c r="R7" s="12">
        <v>4904.840820978</v>
      </c>
      <c r="S7" s="12">
        <v>1952.4286755540002</v>
      </c>
      <c r="T7" s="12">
        <v>1261.7514676620001</v>
      </c>
      <c r="U7" s="12">
        <v>460.29420889200003</v>
      </c>
      <c r="V7" s="12">
        <v>3082.48043418</v>
      </c>
      <c r="W7" s="12">
        <v>6539.7466083600002</v>
      </c>
      <c r="X7" s="12">
        <v>23117.024746998002</v>
      </c>
      <c r="Y7" s="12">
        <v>20885.929646021999</v>
      </c>
      <c r="Z7" s="12">
        <v>32925.862018728003</v>
      </c>
      <c r="AA7" s="12">
        <v>25981.000685513998</v>
      </c>
      <c r="AB7" s="12">
        <v>33126.758198478004</v>
      </c>
      <c r="AC7" s="12">
        <v>35606.032007238005</v>
      </c>
      <c r="AD7" s="12">
        <v>27214.036951626</v>
      </c>
      <c r="AE7" s="12">
        <v>35606.032007238005</v>
      </c>
      <c r="AF7" s="12">
        <v>27214.036951626</v>
      </c>
    </row>
    <row r="8" spans="1:32" ht="12.95" customHeight="1" x14ac:dyDescent="0.2">
      <c r="A8" s="34"/>
      <c r="B8" s="13">
        <v>5700</v>
      </c>
      <c r="C8" s="9" t="s">
        <v>80</v>
      </c>
      <c r="D8" s="13"/>
      <c r="E8" s="12">
        <v>1.188291258</v>
      </c>
      <c r="F8" s="13"/>
      <c r="G8" s="13"/>
      <c r="H8" s="13"/>
      <c r="I8" s="13"/>
      <c r="J8" s="12">
        <v>53.029977588000001</v>
      </c>
      <c r="K8" s="13"/>
      <c r="L8" s="12">
        <v>24.380914698000002</v>
      </c>
      <c r="M8" s="12">
        <v>170.52971632200001</v>
      </c>
      <c r="N8" s="12">
        <v>140.694566796</v>
      </c>
      <c r="O8" s="12">
        <v>140.15002516200002</v>
      </c>
      <c r="P8" s="12">
        <v>38.250191700000009</v>
      </c>
      <c r="Q8" s="12">
        <v>170.50326085800003</v>
      </c>
      <c r="R8" s="12">
        <v>1559.501101116</v>
      </c>
      <c r="S8" s="12">
        <v>2655.7934830560002</v>
      </c>
      <c r="T8" s="12">
        <v>5483.9200632300008</v>
      </c>
      <c r="U8" s="12">
        <v>10049.191776036001</v>
      </c>
      <c r="V8" s="12">
        <v>10544.197758318001</v>
      </c>
      <c r="W8" s="12">
        <v>13530.199524534</v>
      </c>
      <c r="X8" s="12">
        <v>14289.603618654</v>
      </c>
      <c r="Y8" s="12">
        <v>14446.936467684</v>
      </c>
      <c r="Z8" s="12">
        <v>9630.6817679100004</v>
      </c>
      <c r="AA8" s="12">
        <v>12379.486048524001</v>
      </c>
      <c r="AB8" s="12">
        <v>17784.659218536002</v>
      </c>
      <c r="AC8" s="12">
        <v>17046.280604429998</v>
      </c>
      <c r="AD8" s="12">
        <v>2148.2961125219999</v>
      </c>
      <c r="AE8" s="12">
        <v>17046.280604429998</v>
      </c>
      <c r="AF8" s="12">
        <v>2148.2961125219999</v>
      </c>
    </row>
    <row r="9" spans="1:32" ht="12.95" customHeight="1" x14ac:dyDescent="0.2">
      <c r="A9" s="34"/>
      <c r="B9" s="13">
        <v>4000</v>
      </c>
      <c r="C9" s="9" t="s">
        <v>81</v>
      </c>
      <c r="D9" s="12">
        <v>215.43125259600001</v>
      </c>
      <c r="E9" s="12">
        <v>2343.0039183180002</v>
      </c>
      <c r="F9" s="12">
        <v>1513.2040391160001</v>
      </c>
      <c r="G9" s="12">
        <v>931.91797024199991</v>
      </c>
      <c r="H9" s="12">
        <v>1032.1577233380001</v>
      </c>
      <c r="I9" s="12">
        <v>1187.8900167960001</v>
      </c>
      <c r="J9" s="12">
        <v>770.53302597600009</v>
      </c>
      <c r="K9" s="12">
        <v>1514.634838794</v>
      </c>
      <c r="L9" s="12">
        <v>1263.7907430120001</v>
      </c>
      <c r="M9" s="12">
        <v>3026.3331210840001</v>
      </c>
      <c r="N9" s="12">
        <v>8026.6649393700009</v>
      </c>
      <c r="O9" s="12">
        <v>3005.7992717760003</v>
      </c>
      <c r="P9" s="12">
        <v>2068.2330599699999</v>
      </c>
      <c r="Q9" s="12">
        <v>1091.1820681440001</v>
      </c>
      <c r="R9" s="12">
        <v>2558.2896658620002</v>
      </c>
      <c r="S9" s="12">
        <v>2688.2212680540001</v>
      </c>
      <c r="T9" s="12">
        <v>1265.4662557319998</v>
      </c>
      <c r="U9" s="12">
        <v>1455.231299004</v>
      </c>
      <c r="V9" s="12">
        <v>986.58377735399995</v>
      </c>
      <c r="W9" s="12">
        <v>448.52814127800002</v>
      </c>
      <c r="X9" s="12">
        <v>176.43148941600001</v>
      </c>
      <c r="Y9" s="12">
        <v>603.43590610800004</v>
      </c>
      <c r="Z9" s="12">
        <v>838.34499407400006</v>
      </c>
      <c r="AA9" s="12">
        <v>2684.4425459460003</v>
      </c>
      <c r="AB9" s="12">
        <v>2371.1040303300001</v>
      </c>
      <c r="AC9" s="12">
        <v>3437.6516522459997</v>
      </c>
      <c r="AD9" s="12">
        <v>3176.549450298</v>
      </c>
      <c r="AE9" s="12">
        <v>3437.6516522459997</v>
      </c>
      <c r="AF9" s="12">
        <v>3176.549450298</v>
      </c>
    </row>
    <row r="10" spans="1:32" ht="12.95" customHeight="1" x14ac:dyDescent="0.2">
      <c r="A10" s="34"/>
      <c r="B10" s="13">
        <v>4099</v>
      </c>
      <c r="C10" s="9" t="s">
        <v>82</v>
      </c>
      <c r="D10" s="13"/>
      <c r="E10" s="12">
        <v>276.79470134399998</v>
      </c>
      <c r="F10" s="12">
        <v>638.54230683600008</v>
      </c>
      <c r="G10" s="12">
        <v>268.89774534000003</v>
      </c>
      <c r="H10" s="12">
        <v>1345.1148393480003</v>
      </c>
      <c r="I10" s="12">
        <v>919.68452276400012</v>
      </c>
      <c r="J10" s="12">
        <v>830.38851327600003</v>
      </c>
      <c r="K10" s="12">
        <v>278.79649811999997</v>
      </c>
      <c r="L10" s="12">
        <v>568.09361082600014</v>
      </c>
      <c r="M10" s="12">
        <v>1024.9375862879999</v>
      </c>
      <c r="N10" s="12">
        <v>1461.838551138</v>
      </c>
      <c r="O10" s="12">
        <v>778.37045718599995</v>
      </c>
      <c r="P10" s="12">
        <v>838.83442015800006</v>
      </c>
      <c r="Q10" s="12">
        <v>104.52994750799999</v>
      </c>
      <c r="R10" s="12">
        <v>174.30182456400001</v>
      </c>
      <c r="S10" s="12">
        <v>698.67557650800006</v>
      </c>
      <c r="T10" s="12">
        <v>565.53845392800008</v>
      </c>
      <c r="U10" s="12">
        <v>92.999774447999997</v>
      </c>
      <c r="V10" s="12">
        <v>486.35504555400007</v>
      </c>
      <c r="W10" s="12">
        <v>172.92834505799999</v>
      </c>
      <c r="X10" s="12">
        <v>1458.064238274</v>
      </c>
      <c r="Y10" s="12">
        <v>3006.5378201459994</v>
      </c>
      <c r="Z10" s="12">
        <v>895.413839166</v>
      </c>
      <c r="AA10" s="12">
        <v>7.1231336820000006</v>
      </c>
      <c r="AB10" s="12">
        <v>2357.642608398</v>
      </c>
      <c r="AC10" s="12">
        <v>2589.7937142420001</v>
      </c>
      <c r="AD10" s="12">
        <v>194.16326416199999</v>
      </c>
      <c r="AE10" s="12">
        <v>2589.7937142420001</v>
      </c>
      <c r="AF10" s="12">
        <v>194.16326416199999</v>
      </c>
    </row>
    <row r="11" spans="1:32" ht="12.95" customHeight="1" x14ac:dyDescent="0.2">
      <c r="A11" s="34"/>
      <c r="B11" s="13">
        <v>4280</v>
      </c>
      <c r="C11" s="9" t="s">
        <v>83</v>
      </c>
      <c r="D11" s="13"/>
      <c r="E11" s="12">
        <v>53.144617932000003</v>
      </c>
      <c r="F11" s="13"/>
      <c r="G11" s="13"/>
      <c r="H11" s="13"/>
      <c r="I11" s="12">
        <v>40.364424198000002</v>
      </c>
      <c r="J11" s="12">
        <v>44.641390877999996</v>
      </c>
      <c r="K11" s="13"/>
      <c r="L11" s="13"/>
      <c r="M11" s="13"/>
      <c r="N11" s="12">
        <v>52.959429684000007</v>
      </c>
      <c r="O11" s="13"/>
      <c r="P11" s="13"/>
      <c r="Q11" s="12">
        <v>40.975104492</v>
      </c>
      <c r="R11" s="13"/>
      <c r="S11" s="12">
        <v>40.046958629999999</v>
      </c>
      <c r="T11" s="13"/>
      <c r="U11" s="13"/>
      <c r="V11" s="13"/>
      <c r="W11" s="13"/>
      <c r="X11" s="12">
        <v>1.3139547119999999</v>
      </c>
      <c r="Y11" s="13"/>
      <c r="Z11" s="13"/>
      <c r="AA11" s="13"/>
      <c r="AB11" s="13"/>
      <c r="AC11" s="12">
        <v>3706.5185328779999</v>
      </c>
      <c r="AD11" s="12">
        <v>8484.6839783580017</v>
      </c>
      <c r="AE11" s="12">
        <v>3706.5185328779999</v>
      </c>
      <c r="AF11" s="12">
        <v>8484.6839783580017</v>
      </c>
    </row>
    <row r="12" spans="1:32" ht="12.95" customHeight="1" x14ac:dyDescent="0.2">
      <c r="A12" s="34"/>
      <c r="B12" s="13">
        <v>4190</v>
      </c>
      <c r="C12" s="9" t="s">
        <v>84</v>
      </c>
      <c r="D12" s="12">
        <v>38.713162319999995</v>
      </c>
      <c r="E12" s="12">
        <v>692.66798155799995</v>
      </c>
      <c r="F12" s="12">
        <v>719.41666028399993</v>
      </c>
      <c r="G12" s="12">
        <v>38.197280772000006</v>
      </c>
      <c r="H12" s="12">
        <v>250.25325708599996</v>
      </c>
      <c r="I12" s="12">
        <v>9.2020922279999997</v>
      </c>
      <c r="J12" s="12">
        <v>5.4630533160000008</v>
      </c>
      <c r="K12" s="12">
        <v>0.39462733799999999</v>
      </c>
      <c r="L12" s="12">
        <v>6.0009810840000002</v>
      </c>
      <c r="M12" s="12">
        <v>160.75221775200001</v>
      </c>
      <c r="N12" s="12">
        <v>359.58928055400003</v>
      </c>
      <c r="O12" s="12">
        <v>263.56917396599994</v>
      </c>
      <c r="P12" s="12">
        <v>21.212872884000003</v>
      </c>
      <c r="Q12" s="12">
        <v>280.03549568400001</v>
      </c>
      <c r="R12" s="12">
        <v>983.37825696600009</v>
      </c>
      <c r="S12" s="12">
        <v>317.91090164399998</v>
      </c>
      <c r="T12" s="12">
        <v>645.418522854</v>
      </c>
      <c r="U12" s="12">
        <v>771.63974622000012</v>
      </c>
      <c r="V12" s="12">
        <v>372.20412763799999</v>
      </c>
      <c r="W12" s="12">
        <v>340.85440279800008</v>
      </c>
      <c r="X12" s="12">
        <v>770.29933604400014</v>
      </c>
      <c r="Y12" s="12">
        <v>1595.9853905940001</v>
      </c>
      <c r="Z12" s="12">
        <v>709.93678568400003</v>
      </c>
      <c r="AA12" s="12">
        <v>837.31323097799998</v>
      </c>
      <c r="AB12" s="12">
        <v>861.881538546</v>
      </c>
      <c r="AC12" s="12">
        <v>606.13436343600006</v>
      </c>
      <c r="AD12" s="12">
        <v>515.28409543800012</v>
      </c>
      <c r="AE12" s="12">
        <v>606.13436343600006</v>
      </c>
      <c r="AF12" s="12">
        <v>515.28409543800012</v>
      </c>
    </row>
    <row r="13" spans="1:32" ht="12.95" customHeight="1" x14ac:dyDescent="0.2">
      <c r="A13" s="34"/>
      <c r="B13" s="13">
        <v>6141</v>
      </c>
      <c r="C13" s="9" t="s">
        <v>85</v>
      </c>
      <c r="D13" s="13"/>
      <c r="E13" s="12">
        <v>5.3969146559999999</v>
      </c>
      <c r="F13" s="13"/>
      <c r="G13" s="12">
        <v>18.296157978</v>
      </c>
      <c r="H13" s="12">
        <v>2.4757905060000001</v>
      </c>
      <c r="I13" s="12">
        <v>8.0138009700000001</v>
      </c>
      <c r="J13" s="12">
        <v>31.68041814</v>
      </c>
      <c r="K13" s="12">
        <v>196.59275760600002</v>
      </c>
      <c r="L13" s="12">
        <v>14.453501832000001</v>
      </c>
      <c r="M13" s="12">
        <v>16.72205787</v>
      </c>
      <c r="N13" s="13"/>
      <c r="O13" s="13"/>
      <c r="P13" s="12">
        <v>15.979100256000001</v>
      </c>
      <c r="Q13" s="12">
        <v>139.32549653400002</v>
      </c>
      <c r="R13" s="12">
        <v>234.51005138399998</v>
      </c>
      <c r="S13" s="12">
        <v>5.218340274</v>
      </c>
      <c r="T13" s="12">
        <v>70.578768707999998</v>
      </c>
      <c r="U13" s="12">
        <v>211.46954686200002</v>
      </c>
      <c r="V13" s="12">
        <v>355.70473658999998</v>
      </c>
      <c r="W13" s="12">
        <v>579.0461729220001</v>
      </c>
      <c r="X13" s="12">
        <v>694.78441867800018</v>
      </c>
      <c r="Y13" s="12">
        <v>650.39435470800004</v>
      </c>
      <c r="Z13" s="12">
        <v>534.91184510400001</v>
      </c>
      <c r="AA13" s="12">
        <v>578.75516281800003</v>
      </c>
      <c r="AB13" s="12">
        <v>495.502022232</v>
      </c>
      <c r="AC13" s="12">
        <v>458.03006209800003</v>
      </c>
      <c r="AD13" s="12">
        <v>796.81432483800006</v>
      </c>
      <c r="AE13" s="12">
        <v>458.03006209800003</v>
      </c>
      <c r="AF13" s="12">
        <v>796.81432483800006</v>
      </c>
    </row>
    <row r="14" spans="1:32" ht="12.95" customHeight="1" x14ac:dyDescent="0.2">
      <c r="A14" s="34"/>
      <c r="B14" s="13">
        <v>4550</v>
      </c>
      <c r="C14" s="9" t="s">
        <v>86</v>
      </c>
      <c r="D14" s="13"/>
      <c r="E14" s="13"/>
      <c r="F14" s="13"/>
      <c r="G14" s="13"/>
      <c r="H14" s="13"/>
      <c r="I14" s="12">
        <v>33.069330000000001</v>
      </c>
      <c r="J14" s="13"/>
      <c r="K14" s="13"/>
      <c r="L14" s="13"/>
      <c r="M14" s="13"/>
      <c r="N14" s="12">
        <v>24.910023978000002</v>
      </c>
      <c r="O14" s="13"/>
      <c r="P14" s="13"/>
      <c r="Q14" s="13"/>
      <c r="R14" s="13"/>
      <c r="S14" s="13"/>
      <c r="T14" s="13"/>
      <c r="U14" s="13"/>
      <c r="V14" s="13"/>
      <c r="W14" s="12">
        <v>438.72859648799999</v>
      </c>
      <c r="X14" s="12">
        <v>2286.0805782780003</v>
      </c>
      <c r="Y14" s="12">
        <v>1153.158401808</v>
      </c>
      <c r="Z14" s="12">
        <v>75.761835030000015</v>
      </c>
      <c r="AA14" s="12">
        <v>499.38656619600005</v>
      </c>
      <c r="AB14" s="12">
        <v>479.92857242400004</v>
      </c>
      <c r="AC14" s="12">
        <v>360.684977688</v>
      </c>
      <c r="AD14" s="12">
        <v>130.29977406600003</v>
      </c>
      <c r="AE14" s="12">
        <v>360.684977688</v>
      </c>
      <c r="AF14" s="12">
        <v>130.29977406600003</v>
      </c>
    </row>
    <row r="15" spans="1:32" ht="12.95" customHeight="1" x14ac:dyDescent="0.2">
      <c r="A15" s="34"/>
      <c r="B15" s="13">
        <v>6021</v>
      </c>
      <c r="C15" s="9" t="s">
        <v>87</v>
      </c>
      <c r="D15" s="13"/>
      <c r="E15" s="12">
        <v>28.532217924000001</v>
      </c>
      <c r="F15" s="12">
        <v>51.006134592000002</v>
      </c>
      <c r="G15" s="12">
        <v>91.692433602000008</v>
      </c>
      <c r="H15" s="12">
        <v>79.280411742000013</v>
      </c>
      <c r="I15" s="12">
        <v>248.15886618600001</v>
      </c>
      <c r="J15" s="12">
        <v>108.41008222799999</v>
      </c>
      <c r="K15" s="12">
        <v>29.841763392000001</v>
      </c>
      <c r="L15" s="13"/>
      <c r="M15" s="12">
        <v>7.0768366199999999</v>
      </c>
      <c r="N15" s="12">
        <v>15.141343896000002</v>
      </c>
      <c r="O15" s="12">
        <v>7.859477430000001</v>
      </c>
      <c r="P15" s="12">
        <v>44.328334554000001</v>
      </c>
      <c r="Q15" s="12">
        <v>63.673892604000002</v>
      </c>
      <c r="R15" s="13"/>
      <c r="S15" s="12">
        <v>3.2915006460000003</v>
      </c>
      <c r="T15" s="12">
        <v>7.4802824459999995</v>
      </c>
      <c r="U15" s="12">
        <v>4.8788284860000006</v>
      </c>
      <c r="V15" s="12">
        <v>46.601299836000003</v>
      </c>
      <c r="W15" s="12">
        <v>92.203905906000003</v>
      </c>
      <c r="X15" s="12">
        <v>387.18894337200004</v>
      </c>
      <c r="Y15" s="12">
        <v>102.05195238</v>
      </c>
      <c r="Z15" s="12">
        <v>2.8902594420000001</v>
      </c>
      <c r="AA15" s="13"/>
      <c r="AB15" s="13"/>
      <c r="AC15" s="13"/>
      <c r="AD15" s="12">
        <v>0.498244572</v>
      </c>
      <c r="AE15" s="13"/>
      <c r="AF15" s="12">
        <v>0.498244572</v>
      </c>
    </row>
    <row r="16" spans="1:32" ht="12.95" customHeight="1" x14ac:dyDescent="0.2">
      <c r="A16" s="34"/>
      <c r="B16" s="13">
        <v>4210</v>
      </c>
      <c r="C16" s="9" t="s">
        <v>88</v>
      </c>
      <c r="D16" s="12">
        <v>3.5560552860000003</v>
      </c>
      <c r="E16" s="12">
        <v>38.003274036000008</v>
      </c>
      <c r="F16" s="12">
        <v>75.889703106000013</v>
      </c>
      <c r="G16" s="12">
        <v>42.985719756000002</v>
      </c>
      <c r="H16" s="13"/>
      <c r="I16" s="12">
        <v>0.67461433199999998</v>
      </c>
      <c r="J16" s="12">
        <v>39.808859454</v>
      </c>
      <c r="K16" s="12">
        <v>161.23062072599998</v>
      </c>
      <c r="L16" s="12">
        <v>68.903255988000012</v>
      </c>
      <c r="M16" s="12">
        <v>132.89461416</v>
      </c>
      <c r="N16" s="12">
        <v>95.422654026000004</v>
      </c>
      <c r="O16" s="12">
        <v>37.454323158000001</v>
      </c>
      <c r="P16" s="12">
        <v>4.9956734520000001</v>
      </c>
      <c r="Q16" s="12">
        <v>16.367113728</v>
      </c>
      <c r="R16" s="12">
        <v>49.398965154000003</v>
      </c>
      <c r="S16" s="12">
        <v>7.2576156239999996</v>
      </c>
      <c r="T16" s="13"/>
      <c r="U16" s="13"/>
      <c r="V16" s="12">
        <v>2.3831963819999999</v>
      </c>
      <c r="W16" s="13"/>
      <c r="X16" s="13"/>
      <c r="Y16" s="12">
        <v>46.614527568</v>
      </c>
      <c r="Z16" s="12">
        <v>34.844050710000005</v>
      </c>
      <c r="AA16" s="12">
        <v>35.831721365999996</v>
      </c>
      <c r="AB16" s="12">
        <v>151.53469317</v>
      </c>
      <c r="AC16" s="12">
        <v>45.798817428</v>
      </c>
      <c r="AD16" s="12">
        <v>103.511412144</v>
      </c>
      <c r="AE16" s="12">
        <v>45.798817428</v>
      </c>
      <c r="AF16" s="12">
        <v>103.511412144</v>
      </c>
    </row>
    <row r="17" spans="1:32" ht="12.95" customHeight="1" x14ac:dyDescent="0.2">
      <c r="A17" s="34"/>
      <c r="B17" s="13">
        <v>4279</v>
      </c>
      <c r="C17" s="9" t="s">
        <v>89</v>
      </c>
      <c r="D17" s="13"/>
      <c r="E17" s="13"/>
      <c r="F17" s="12">
        <v>4.3386960960000005</v>
      </c>
      <c r="G17" s="13"/>
      <c r="H17" s="12">
        <v>0.12125421</v>
      </c>
      <c r="I17" s="13"/>
      <c r="J17" s="13"/>
      <c r="K17" s="13"/>
      <c r="L17" s="12">
        <v>1.1265618420000001</v>
      </c>
      <c r="M17" s="13"/>
      <c r="N17" s="13"/>
      <c r="O17" s="13"/>
      <c r="P17" s="13"/>
      <c r="Q17" s="13"/>
      <c r="R17" s="13"/>
      <c r="S17" s="13"/>
      <c r="T17" s="13"/>
      <c r="U17" s="12">
        <v>1.362456396</v>
      </c>
      <c r="V17" s="13"/>
      <c r="W17" s="12">
        <v>1.611578682</v>
      </c>
      <c r="X17" s="13"/>
      <c r="Y17" s="12">
        <v>642.32543818800002</v>
      </c>
      <c r="Z17" s="12">
        <v>221.68576521000006</v>
      </c>
      <c r="AA17" s="12">
        <v>9.8767065600000006</v>
      </c>
      <c r="AB17" s="13"/>
      <c r="AC17" s="13"/>
      <c r="AD17" s="13"/>
      <c r="AE17" s="13"/>
      <c r="AF17" s="13"/>
    </row>
    <row r="18" spans="1:32" ht="12.95" customHeight="1" x14ac:dyDescent="0.2">
      <c r="A18" s="34"/>
      <c r="B18" s="13">
        <v>3570</v>
      </c>
      <c r="C18" s="9" t="s">
        <v>90</v>
      </c>
      <c r="D18" s="13"/>
      <c r="E18" s="13"/>
      <c r="F18" s="13"/>
      <c r="G18" s="13"/>
      <c r="H18" s="12">
        <v>3.1085170199999999</v>
      </c>
      <c r="I18" s="13"/>
      <c r="J18" s="12">
        <v>1.221360588</v>
      </c>
      <c r="K18" s="12">
        <v>76.936898556000003</v>
      </c>
      <c r="L18" s="12">
        <v>116.88685381800002</v>
      </c>
      <c r="M18" s="13"/>
      <c r="N18" s="13"/>
      <c r="O18" s="12">
        <v>10.432271304</v>
      </c>
      <c r="P18" s="12">
        <v>5.2888881780000006</v>
      </c>
      <c r="Q18" s="12">
        <v>2.02825224</v>
      </c>
      <c r="R18" s="13"/>
      <c r="S18" s="12">
        <v>5.3550268380000006</v>
      </c>
      <c r="T18" s="12">
        <v>2.0370707280000002</v>
      </c>
      <c r="U18" s="13"/>
      <c r="V18" s="12">
        <v>7.1231336820000006</v>
      </c>
      <c r="W18" s="12">
        <v>52.780855302000006</v>
      </c>
      <c r="X18" s="12">
        <v>98.460623142000003</v>
      </c>
      <c r="Y18" s="12">
        <v>138.57151580999999</v>
      </c>
      <c r="Z18" s="13"/>
      <c r="AA18" s="13"/>
      <c r="AB18" s="13"/>
      <c r="AC18" s="13"/>
      <c r="AD18" s="13"/>
      <c r="AE18" s="13"/>
      <c r="AF18" s="13"/>
    </row>
    <row r="19" spans="1:32" ht="12.95" customHeight="1" x14ac:dyDescent="0.2">
      <c r="A19" s="34"/>
      <c r="B19" s="13">
        <v>5490</v>
      </c>
      <c r="C19" s="9" t="s">
        <v>91</v>
      </c>
      <c r="D19" s="13"/>
      <c r="E19" s="13"/>
      <c r="F19" s="12">
        <v>5.3043205320000002</v>
      </c>
      <c r="G19" s="13"/>
      <c r="H19" s="13"/>
      <c r="I19" s="12">
        <v>0.29762396999999996</v>
      </c>
      <c r="J19" s="13"/>
      <c r="K19" s="13"/>
      <c r="L19" s="13"/>
      <c r="M19" s="13"/>
      <c r="N19" s="13"/>
      <c r="O19" s="12">
        <v>21.054140100000001</v>
      </c>
      <c r="P19" s="13"/>
      <c r="Q19" s="13"/>
      <c r="R19" s="13"/>
      <c r="S19" s="12">
        <v>48.766238640000005</v>
      </c>
      <c r="T19" s="13"/>
      <c r="U19" s="13"/>
      <c r="V19" s="12">
        <v>36.221939460000002</v>
      </c>
      <c r="W19" s="13"/>
      <c r="X19" s="12">
        <v>0.63272651400000002</v>
      </c>
      <c r="Y19" s="12">
        <v>114.47058810600001</v>
      </c>
      <c r="Z19" s="12">
        <v>158.265404136</v>
      </c>
      <c r="AA19" s="12">
        <v>79.077586518000004</v>
      </c>
      <c r="AB19" s="13"/>
      <c r="AC19" s="13"/>
      <c r="AD19" s="13"/>
      <c r="AE19" s="13"/>
      <c r="AF19" s="13"/>
    </row>
    <row r="20" spans="1:32" ht="12.95" customHeight="1" x14ac:dyDescent="0.2">
      <c r="A20" s="34"/>
      <c r="B20" s="13">
        <v>2440</v>
      </c>
      <c r="C20" s="9" t="s">
        <v>92</v>
      </c>
      <c r="D20" s="13"/>
      <c r="E20" s="13"/>
      <c r="F20" s="13"/>
      <c r="G20" s="13"/>
      <c r="H20" s="13"/>
      <c r="I20" s="13"/>
      <c r="J20" s="13"/>
      <c r="K20" s="13"/>
      <c r="L20" s="12">
        <v>409.65624617399999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2.95" customHeight="1" x14ac:dyDescent="0.2">
      <c r="A21" s="34"/>
      <c r="B21" s="13">
        <v>4010</v>
      </c>
      <c r="C21" s="9" t="s">
        <v>93</v>
      </c>
      <c r="D21" s="13"/>
      <c r="E21" s="12">
        <v>64.233866591999998</v>
      </c>
      <c r="F21" s="13"/>
      <c r="G21" s="13"/>
      <c r="H21" s="12">
        <v>56.482415639999999</v>
      </c>
      <c r="I21" s="12">
        <v>20.478733758000001</v>
      </c>
      <c r="J21" s="12">
        <v>51.449263614000003</v>
      </c>
      <c r="K21" s="12">
        <v>104.688680292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>
        <v>40.417335125999998</v>
      </c>
      <c r="Y21" s="13"/>
      <c r="Z21" s="13"/>
      <c r="AA21" s="13"/>
      <c r="AB21" s="12">
        <v>0.57320172000000003</v>
      </c>
      <c r="AC21" s="12">
        <v>7.9895501279999994</v>
      </c>
      <c r="AD21" s="13"/>
      <c r="AE21" s="12">
        <v>7.9895501279999994</v>
      </c>
      <c r="AF21" s="13"/>
    </row>
    <row r="22" spans="1:32" ht="12.95" customHeight="1" x14ac:dyDescent="0.2">
      <c r="A22" s="34"/>
      <c r="B22" s="13">
        <v>5880</v>
      </c>
      <c r="C22" s="9" t="s">
        <v>94</v>
      </c>
      <c r="D22" s="13"/>
      <c r="E22" s="13"/>
      <c r="F22" s="13"/>
      <c r="G22" s="13"/>
      <c r="H22" s="13"/>
      <c r="I22" s="13"/>
      <c r="J22" s="12">
        <v>41.887817999999996</v>
      </c>
      <c r="K22" s="13"/>
      <c r="L22" s="12">
        <v>211.64371199999999</v>
      </c>
      <c r="M22" s="12">
        <v>26.287912728000002</v>
      </c>
      <c r="N22" s="12">
        <v>8.4194514180000013</v>
      </c>
      <c r="O22" s="12">
        <v>4.5679767840000007</v>
      </c>
      <c r="P22" s="12">
        <v>0.73413912600000009</v>
      </c>
      <c r="Q22" s="13"/>
      <c r="R22" s="13"/>
      <c r="S22" s="13"/>
      <c r="T22" s="12">
        <v>0.88184879999999999</v>
      </c>
      <c r="U22" s="13"/>
      <c r="V22" s="12">
        <v>2.6212955579999999</v>
      </c>
      <c r="W22" s="12">
        <v>1.05821856</v>
      </c>
      <c r="X22" s="12">
        <v>0.86641644600000012</v>
      </c>
      <c r="Y22" s="12">
        <v>0.70768366199999999</v>
      </c>
      <c r="Z22" s="13"/>
      <c r="AA22" s="13"/>
      <c r="AB22" s="13"/>
      <c r="AC22" s="13"/>
      <c r="AD22" s="13"/>
      <c r="AE22" s="13"/>
      <c r="AF22" s="13"/>
    </row>
    <row r="23" spans="1:32" ht="12.95" customHeight="1" x14ac:dyDescent="0.2">
      <c r="A23" s="34"/>
      <c r="B23" s="13">
        <v>4510</v>
      </c>
      <c r="C23" s="9" t="s">
        <v>95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2">
        <v>278.930980062</v>
      </c>
      <c r="Z23" s="13"/>
      <c r="AA23" s="13"/>
      <c r="AB23" s="13"/>
      <c r="AC23" s="13"/>
      <c r="AD23" s="13"/>
      <c r="AE23" s="13"/>
      <c r="AF23" s="13"/>
    </row>
    <row r="24" spans="1:32" ht="12.95" customHeight="1" x14ac:dyDescent="0.2">
      <c r="A24" s="34"/>
      <c r="B24" s="13">
        <v>2230</v>
      </c>
      <c r="C24" s="9" t="s">
        <v>96</v>
      </c>
      <c r="D24" s="13"/>
      <c r="E24" s="13"/>
      <c r="F24" s="13"/>
      <c r="G24" s="12">
        <v>37.908475290000005</v>
      </c>
      <c r="H24" s="12">
        <v>36.837028998000001</v>
      </c>
      <c r="I24" s="12">
        <v>3.095289288</v>
      </c>
      <c r="J24" s="12">
        <v>13.243164354000005</v>
      </c>
      <c r="K24" s="12">
        <v>24.890182379999999</v>
      </c>
      <c r="L24" s="12">
        <v>1.8695194559999999</v>
      </c>
      <c r="M24" s="13"/>
      <c r="N24" s="12">
        <v>5.903977716</v>
      </c>
      <c r="O24" s="12">
        <v>2.0106152640000001</v>
      </c>
      <c r="P24" s="12">
        <v>8.988243894</v>
      </c>
      <c r="Q24" s="12">
        <v>6.3471067379999999</v>
      </c>
      <c r="R24" s="12">
        <v>18.992818530000001</v>
      </c>
      <c r="S24" s="12">
        <v>15.494083416</v>
      </c>
      <c r="T24" s="13"/>
      <c r="U24" s="12">
        <v>5.7187894680000007</v>
      </c>
      <c r="V24" s="12">
        <v>2.2200543540000002</v>
      </c>
      <c r="W24" s="13"/>
      <c r="X24" s="12">
        <v>1.6953543180000001</v>
      </c>
      <c r="Y24" s="13"/>
      <c r="Z24" s="12">
        <v>11.785909212000002</v>
      </c>
      <c r="AA24" s="12">
        <v>10.516046939999999</v>
      </c>
      <c r="AB24" s="13"/>
      <c r="AC24" s="13"/>
      <c r="AD24" s="12">
        <v>8.2430816580000013</v>
      </c>
      <c r="AE24" s="13"/>
      <c r="AF24" s="12">
        <v>8.2430816580000013</v>
      </c>
    </row>
    <row r="25" spans="1:32" ht="12.95" customHeight="1" x14ac:dyDescent="0.2">
      <c r="A25" s="34"/>
      <c r="B25" s="13">
        <v>3310</v>
      </c>
      <c r="C25" s="9" t="s">
        <v>97</v>
      </c>
      <c r="D25" s="13"/>
      <c r="E25" s="13"/>
      <c r="F25" s="12">
        <v>7.2752526</v>
      </c>
      <c r="G25" s="13"/>
      <c r="H25" s="12">
        <v>13.38205554</v>
      </c>
      <c r="I25" s="12">
        <v>10.363928022</v>
      </c>
      <c r="J25" s="12">
        <v>1.9224303840000001</v>
      </c>
      <c r="K25" s="12">
        <v>4.4864057699999993</v>
      </c>
      <c r="L25" s="12">
        <v>29.25533394</v>
      </c>
      <c r="M25" s="12">
        <v>1.4991429600000001</v>
      </c>
      <c r="N25" s="12">
        <v>16.902836874000002</v>
      </c>
      <c r="O25" s="13"/>
      <c r="P25" s="13"/>
      <c r="Q25" s="12">
        <v>3.6376263000000004</v>
      </c>
      <c r="R25" s="12">
        <v>28.541036412</v>
      </c>
      <c r="S25" s="12">
        <v>12.727282806000002</v>
      </c>
      <c r="T25" s="12">
        <v>3.7191973139999996</v>
      </c>
      <c r="U25" s="12">
        <v>1.9995921540000001</v>
      </c>
      <c r="V25" s="12">
        <v>3.150404838</v>
      </c>
      <c r="W25" s="13"/>
      <c r="X25" s="12">
        <v>14.48436654</v>
      </c>
      <c r="Y25" s="13"/>
      <c r="Z25" s="12">
        <v>11.799136944000001</v>
      </c>
      <c r="AA25" s="12">
        <v>13.318121502</v>
      </c>
      <c r="AB25" s="12">
        <v>18.384342858</v>
      </c>
      <c r="AC25" s="13"/>
      <c r="AD25" s="12">
        <v>6.0781428540000002</v>
      </c>
      <c r="AE25" s="13"/>
      <c r="AF25" s="12">
        <v>6.0781428540000002</v>
      </c>
    </row>
    <row r="26" spans="1:32" ht="12.95" customHeight="1" x14ac:dyDescent="0.2">
      <c r="A26" s="34"/>
      <c r="B26" s="13">
        <v>4621</v>
      </c>
      <c r="C26" s="9" t="s">
        <v>98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>
        <v>48.722146200000005</v>
      </c>
      <c r="O26" s="12">
        <v>54.306453726000001</v>
      </c>
      <c r="P26" s="13"/>
      <c r="Q26" s="13"/>
      <c r="R26" s="13"/>
      <c r="S26" s="13"/>
      <c r="T26" s="13"/>
      <c r="U26" s="13"/>
      <c r="V26" s="13"/>
      <c r="W26" s="13"/>
      <c r="X26" s="13"/>
      <c r="Y26" s="12">
        <v>30.03797475</v>
      </c>
      <c r="Z26" s="13"/>
      <c r="AA26" s="13"/>
      <c r="AB26" s="13"/>
      <c r="AC26" s="13"/>
      <c r="AD26" s="13"/>
      <c r="AE26" s="13"/>
      <c r="AF26" s="13"/>
    </row>
    <row r="27" spans="1:32" ht="12.95" customHeight="1" x14ac:dyDescent="0.2">
      <c r="A27" s="34"/>
      <c r="B27" s="13">
        <v>3070</v>
      </c>
      <c r="C27" s="9" t="s">
        <v>99</v>
      </c>
      <c r="D27" s="13"/>
      <c r="E27" s="13"/>
      <c r="F27" s="13"/>
      <c r="G27" s="12">
        <v>2.2288728420000004</v>
      </c>
      <c r="H27" s="13"/>
      <c r="I27" s="13"/>
      <c r="J27" s="13"/>
      <c r="K27" s="12">
        <v>99.207990000000009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2">
        <v>2.4515396639999998</v>
      </c>
      <c r="AE27" s="13"/>
      <c r="AF27" s="12">
        <v>2.4515396639999998</v>
      </c>
    </row>
    <row r="28" spans="1:32" ht="12.95" customHeight="1" x14ac:dyDescent="0.2">
      <c r="A28" s="34"/>
      <c r="B28" s="13">
        <v>3010</v>
      </c>
      <c r="C28" s="9" t="s">
        <v>100</v>
      </c>
      <c r="D28" s="13"/>
      <c r="E28" s="13"/>
      <c r="F28" s="12">
        <v>9.9163897560000009</v>
      </c>
      <c r="G28" s="13"/>
      <c r="H28" s="13"/>
      <c r="I28" s="13"/>
      <c r="J28" s="12">
        <v>49.376918933999995</v>
      </c>
      <c r="K28" s="12">
        <v>12.506820606000002</v>
      </c>
      <c r="L28" s="12">
        <v>12.235652100000001</v>
      </c>
      <c r="M28" s="12">
        <v>0.359353386</v>
      </c>
      <c r="N28" s="13"/>
      <c r="O28" s="13"/>
      <c r="P28" s="13"/>
      <c r="Q28" s="13"/>
      <c r="R28" s="12">
        <v>0.74295761400000004</v>
      </c>
      <c r="S28" s="13"/>
      <c r="T28" s="13"/>
      <c r="U28" s="12">
        <v>0.83996098200000002</v>
      </c>
      <c r="V28" s="13"/>
      <c r="W28" s="13"/>
      <c r="X28" s="13"/>
      <c r="Y28" s="13"/>
      <c r="Z28" s="13"/>
      <c r="AA28" s="12">
        <v>3.1592233260000002</v>
      </c>
      <c r="AB28" s="13"/>
      <c r="AC28" s="12">
        <v>4.5018381239999998</v>
      </c>
      <c r="AD28" s="13"/>
      <c r="AE28" s="12">
        <v>4.5018381239999998</v>
      </c>
      <c r="AF28" s="13"/>
    </row>
    <row r="29" spans="1:32" ht="12.95" customHeight="1" x14ac:dyDescent="0.2">
      <c r="A29" s="34"/>
      <c r="B29" s="13">
        <v>4231</v>
      </c>
      <c r="C29" s="9" t="s">
        <v>101</v>
      </c>
      <c r="D29" s="13"/>
      <c r="E29" s="12">
        <v>7.2862757100000017</v>
      </c>
      <c r="F29" s="13"/>
      <c r="G29" s="13"/>
      <c r="H29" s="13"/>
      <c r="I29" s="13"/>
      <c r="J29" s="13"/>
      <c r="K29" s="13"/>
      <c r="L29" s="13"/>
      <c r="M29" s="12">
        <v>37.835722763999996</v>
      </c>
      <c r="N29" s="12">
        <v>41.091949458000002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2.95" customHeight="1" x14ac:dyDescent="0.2">
      <c r="A30" s="34"/>
      <c r="B30" s="13">
        <v>3330</v>
      </c>
      <c r="C30" s="9" t="s">
        <v>102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>
        <v>44.101258487999999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2">
        <v>6.9225130799999999</v>
      </c>
      <c r="AE30" s="13"/>
      <c r="AF30" s="12">
        <v>6.9225130799999999</v>
      </c>
    </row>
    <row r="31" spans="1:32" ht="12.95" customHeight="1" x14ac:dyDescent="0.2">
      <c r="A31" s="34"/>
      <c r="B31" s="13">
        <v>2740</v>
      </c>
      <c r="C31" s="9" t="s">
        <v>103</v>
      </c>
      <c r="D31" s="13"/>
      <c r="E31" s="13"/>
      <c r="F31" s="13"/>
      <c r="G31" s="13"/>
      <c r="H31" s="13"/>
      <c r="I31" s="13"/>
      <c r="J31" s="12">
        <v>1.360251774</v>
      </c>
      <c r="K31" s="12">
        <v>43.223818932</v>
      </c>
      <c r="L31" s="13"/>
      <c r="M31" s="13"/>
      <c r="N31" s="13"/>
      <c r="O31" s="13"/>
      <c r="P31" s="13"/>
      <c r="Q31" s="13"/>
      <c r="R31" s="13"/>
      <c r="S31" s="12">
        <v>3.2716590480000001</v>
      </c>
      <c r="T31" s="13"/>
      <c r="U31" s="13"/>
      <c r="V31" s="13"/>
      <c r="W31" s="13"/>
      <c r="X31" s="13"/>
      <c r="Y31" s="13"/>
      <c r="Z31" s="13"/>
      <c r="AA31" s="13"/>
      <c r="AB31" s="12">
        <v>1.699763562</v>
      </c>
      <c r="AC31" s="12">
        <v>0.95239670399999998</v>
      </c>
      <c r="AD31" s="13"/>
      <c r="AE31" s="12">
        <v>0.95239670399999998</v>
      </c>
      <c r="AF31" s="13"/>
    </row>
    <row r="32" spans="1:32" ht="12.95" customHeight="1" x14ac:dyDescent="0.2">
      <c r="A32" s="34"/>
      <c r="B32" s="13">
        <v>2010</v>
      </c>
      <c r="C32" s="9" t="s">
        <v>104</v>
      </c>
      <c r="D32" s="13"/>
      <c r="E32" s="13"/>
      <c r="F32" s="13"/>
      <c r="G32" s="13"/>
      <c r="H32" s="13"/>
      <c r="I32" s="13"/>
      <c r="J32" s="13"/>
      <c r="K32" s="13"/>
      <c r="L32" s="12">
        <v>8.1703291319999991</v>
      </c>
      <c r="M32" s="12">
        <v>35.889041538000001</v>
      </c>
      <c r="N32" s="12">
        <v>2.034866106</v>
      </c>
      <c r="O32" s="12">
        <v>1.011921498</v>
      </c>
      <c r="P32" s="12">
        <v>0.40565044800000005</v>
      </c>
      <c r="Q32" s="12">
        <v>0.90169039800000006</v>
      </c>
      <c r="R32" s="13"/>
      <c r="S32" s="13"/>
      <c r="T32" s="13"/>
      <c r="U32" s="13"/>
      <c r="V32" s="13"/>
      <c r="W32" s="13"/>
      <c r="X32" s="13"/>
      <c r="Y32" s="13"/>
      <c r="Z32" s="13"/>
      <c r="AA32" s="12">
        <v>0.21605295599999999</v>
      </c>
      <c r="AB32" s="12">
        <v>1.01412612</v>
      </c>
      <c r="AC32" s="13"/>
      <c r="AD32" s="13"/>
      <c r="AE32" s="13"/>
      <c r="AF32" s="13"/>
    </row>
    <row r="33" spans="1:32" ht="12.95" customHeight="1" x14ac:dyDescent="0.2">
      <c r="A33" s="34"/>
      <c r="B33" s="13">
        <v>4840</v>
      </c>
      <c r="C33" s="9" t="s">
        <v>105</v>
      </c>
      <c r="D33" s="13"/>
      <c r="E33" s="13"/>
      <c r="F33" s="13"/>
      <c r="G33" s="13"/>
      <c r="H33" s="13"/>
      <c r="I33" s="13"/>
      <c r="J33" s="13"/>
      <c r="K33" s="13"/>
      <c r="L33" s="13"/>
      <c r="M33" s="12">
        <v>33.364749348000004</v>
      </c>
      <c r="N33" s="12">
        <v>6.854169798</v>
      </c>
      <c r="O33" s="13"/>
      <c r="P33" s="13"/>
      <c r="Q33" s="13"/>
      <c r="R33" s="13"/>
      <c r="S33" s="12">
        <v>1.99518291</v>
      </c>
      <c r="T33" s="13"/>
      <c r="U33" s="13"/>
      <c r="V33" s="13"/>
      <c r="W33" s="13"/>
      <c r="X33" s="13"/>
      <c r="Y33" s="13"/>
      <c r="Z33" s="13"/>
      <c r="AA33" s="12">
        <v>7.0768366199999999</v>
      </c>
      <c r="AB33" s="13"/>
      <c r="AC33" s="13"/>
      <c r="AD33" s="13"/>
      <c r="AE33" s="13"/>
      <c r="AF33" s="13"/>
    </row>
    <row r="34" spans="1:32" ht="12.95" customHeight="1" x14ac:dyDescent="0.2">
      <c r="A34" s="34"/>
      <c r="B34" s="13">
        <v>7910</v>
      </c>
      <c r="C34" s="9" t="s">
        <v>106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2">
        <v>43.33184541</v>
      </c>
      <c r="P34" s="13"/>
      <c r="Q34" s="12">
        <v>5.4432117180000006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2.95" customHeight="1" x14ac:dyDescent="0.2">
      <c r="A35" s="34"/>
      <c r="B35" s="13">
        <v>5820</v>
      </c>
      <c r="C35" s="9" t="s">
        <v>107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2">
        <v>48.001234805999999</v>
      </c>
      <c r="AA35" s="13"/>
      <c r="AB35" s="13"/>
      <c r="AC35" s="13"/>
      <c r="AD35" s="13"/>
      <c r="AE35" s="13"/>
      <c r="AF35" s="13"/>
    </row>
    <row r="36" spans="1:32" ht="12.95" customHeight="1" x14ac:dyDescent="0.2">
      <c r="A36" s="34"/>
      <c r="B36" s="13">
        <v>7920</v>
      </c>
      <c r="C36" s="9" t="s">
        <v>108</v>
      </c>
      <c r="D36" s="13"/>
      <c r="E36" s="13"/>
      <c r="F36" s="13"/>
      <c r="G36" s="13"/>
      <c r="H36" s="13"/>
      <c r="I36" s="13"/>
      <c r="J36" s="13"/>
      <c r="K36" s="13"/>
      <c r="L36" s="12">
        <v>40.476859920000003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2.95" customHeight="1" x14ac:dyDescent="0.2">
      <c r="A37" s="34"/>
      <c r="B37" s="13">
        <v>5800</v>
      </c>
      <c r="C37" s="9" t="s">
        <v>109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2">
        <v>38.699934588000005</v>
      </c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2.95" customHeight="1" x14ac:dyDescent="0.2">
      <c r="A38" s="34"/>
      <c r="B38" s="13">
        <v>5520</v>
      </c>
      <c r="C38" s="9" t="s">
        <v>110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2">
        <v>1.01412612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2">
        <v>5.6438323200000005</v>
      </c>
      <c r="AB38" s="12">
        <v>3.88013472</v>
      </c>
      <c r="AC38" s="12">
        <v>22.118972526</v>
      </c>
      <c r="AD38" s="13"/>
      <c r="AE38" s="12">
        <v>22.118972526</v>
      </c>
      <c r="AF38" s="13"/>
    </row>
    <row r="39" spans="1:32" ht="12.95" customHeight="1" x14ac:dyDescent="0.2">
      <c r="A39" s="34"/>
      <c r="B39" s="13">
        <v>4759</v>
      </c>
      <c r="C39" s="9" t="s">
        <v>111</v>
      </c>
      <c r="D39" s="13"/>
      <c r="E39" s="13"/>
      <c r="F39" s="13"/>
      <c r="G39" s="13"/>
      <c r="H39" s="13"/>
      <c r="I39" s="13"/>
      <c r="J39" s="13"/>
      <c r="K39" s="13"/>
      <c r="L39" s="12">
        <v>17.817755004000002</v>
      </c>
      <c r="M39" s="13"/>
      <c r="N39" s="13"/>
      <c r="O39" s="13"/>
      <c r="P39" s="12">
        <v>3.3951178800000004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2">
        <v>5.7694957740000001</v>
      </c>
      <c r="AE39" s="13"/>
      <c r="AF39" s="12">
        <v>5.7694957740000001</v>
      </c>
    </row>
    <row r="40" spans="1:32" ht="12.95" customHeight="1" x14ac:dyDescent="0.2">
      <c r="A40" s="34"/>
      <c r="B40" s="13">
        <v>3510</v>
      </c>
      <c r="C40" s="9" t="s">
        <v>112</v>
      </c>
      <c r="D40" s="13"/>
      <c r="E40" s="13"/>
      <c r="F40" s="13"/>
      <c r="G40" s="12">
        <v>2.4250842000000001</v>
      </c>
      <c r="H40" s="12">
        <v>3.9683196000000001</v>
      </c>
      <c r="I40" s="13"/>
      <c r="J40" s="13"/>
      <c r="K40" s="13"/>
      <c r="L40" s="13"/>
      <c r="M40" s="13"/>
      <c r="N40" s="13"/>
      <c r="O40" s="12">
        <v>2.7645959879999999</v>
      </c>
      <c r="P40" s="12">
        <v>3.4105502340000005</v>
      </c>
      <c r="Q40" s="13"/>
      <c r="R40" s="12">
        <v>4.1513032259999996</v>
      </c>
      <c r="S40" s="13"/>
      <c r="T40" s="12">
        <v>2.101004766</v>
      </c>
      <c r="U40" s="13"/>
      <c r="V40" s="13"/>
      <c r="W40" s="13"/>
      <c r="X40" s="13"/>
      <c r="Y40" s="13"/>
      <c r="Z40" s="13"/>
      <c r="AA40" s="13"/>
      <c r="AB40" s="13"/>
      <c r="AC40" s="13"/>
      <c r="AD40" s="12">
        <v>6.6094567560000002</v>
      </c>
      <c r="AE40" s="13"/>
      <c r="AF40" s="12">
        <v>6.6094567560000002</v>
      </c>
    </row>
    <row r="41" spans="1:32" ht="12.95" customHeight="1" x14ac:dyDescent="0.2">
      <c r="A41" s="34"/>
      <c r="B41" s="13">
        <v>4752</v>
      </c>
      <c r="C41" s="9" t="s">
        <v>113</v>
      </c>
      <c r="D41" s="13"/>
      <c r="E41" s="13"/>
      <c r="F41" s="13"/>
      <c r="G41" s="13"/>
      <c r="H41" s="12">
        <v>24.059039886000001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2.95" customHeight="1" x14ac:dyDescent="0.2">
      <c r="A42" s="34"/>
      <c r="B42" s="13">
        <v>5590</v>
      </c>
      <c r="C42" s="9" t="s">
        <v>114</v>
      </c>
      <c r="D42" s="13"/>
      <c r="E42" s="13"/>
      <c r="F42" s="13"/>
      <c r="G42" s="13"/>
      <c r="H42" s="13"/>
      <c r="I42" s="13"/>
      <c r="J42" s="13"/>
      <c r="K42" s="12">
        <v>22.046220000000002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.95" customHeight="1" x14ac:dyDescent="0.2">
      <c r="A43" s="34"/>
      <c r="B43" s="13">
        <v>2320</v>
      </c>
      <c r="C43" s="9" t="s">
        <v>115</v>
      </c>
      <c r="D43" s="13"/>
      <c r="E43" s="12">
        <v>15.335350631999999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2.95" customHeight="1" x14ac:dyDescent="0.2">
      <c r="A44" s="34"/>
      <c r="B44" s="13">
        <v>4050</v>
      </c>
      <c r="C44" s="9" t="s">
        <v>116</v>
      </c>
      <c r="D44" s="13"/>
      <c r="E44" s="13"/>
      <c r="F44" s="12">
        <v>1.494733716</v>
      </c>
      <c r="G44" s="13"/>
      <c r="H44" s="13"/>
      <c r="I44" s="13"/>
      <c r="J44" s="13"/>
      <c r="K44" s="13"/>
      <c r="L44" s="13"/>
      <c r="M44" s="13"/>
      <c r="N44" s="13"/>
      <c r="O44" s="13"/>
      <c r="P44" s="12">
        <v>8.3334711600000002</v>
      </c>
      <c r="Q44" s="12">
        <v>2.112027876</v>
      </c>
      <c r="R44" s="13"/>
      <c r="S44" s="13"/>
      <c r="T44" s="12">
        <v>2.4868136160000001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2.95" customHeight="1" x14ac:dyDescent="0.2">
      <c r="A45" s="34"/>
      <c r="B45" s="13">
        <v>2190</v>
      </c>
      <c r="C45" s="9" t="s">
        <v>117</v>
      </c>
      <c r="D45" s="13"/>
      <c r="E45" s="13"/>
      <c r="F45" s="13"/>
      <c r="G45" s="13"/>
      <c r="H45" s="13"/>
      <c r="I45" s="13"/>
      <c r="J45" s="13"/>
      <c r="K45" s="12">
        <v>13.000655934000001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2">
        <v>0.36817187400000001</v>
      </c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2.95" customHeight="1" x14ac:dyDescent="0.2">
      <c r="A46" s="34"/>
      <c r="B46" s="13">
        <v>4700</v>
      </c>
      <c r="C46" s="9" t="s">
        <v>118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2">
        <v>9.087451884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2">
        <v>3.0181275180000005</v>
      </c>
      <c r="AE46" s="13"/>
      <c r="AF46" s="12">
        <v>3.0181275180000005</v>
      </c>
    </row>
    <row r="47" spans="1:32" ht="12.95" customHeight="1" x14ac:dyDescent="0.2">
      <c r="A47" s="34"/>
      <c r="B47" s="13">
        <v>5530</v>
      </c>
      <c r="C47" s="9" t="s">
        <v>119</v>
      </c>
      <c r="D47" s="13"/>
      <c r="E47" s="13"/>
      <c r="F47" s="13"/>
      <c r="G47" s="13"/>
      <c r="H47" s="13"/>
      <c r="I47" s="13"/>
      <c r="J47" s="13"/>
      <c r="K47" s="13"/>
      <c r="L47" s="12">
        <v>2.178166536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2">
        <v>9.7267922640000002</v>
      </c>
      <c r="Z47" s="13"/>
      <c r="AA47" s="13"/>
      <c r="AB47" s="13"/>
      <c r="AC47" s="13"/>
      <c r="AD47" s="13"/>
      <c r="AE47" s="13"/>
      <c r="AF47" s="13"/>
    </row>
    <row r="48" spans="1:32" ht="12.95" customHeight="1" x14ac:dyDescent="0.2">
      <c r="A48" s="34"/>
      <c r="B48" s="13">
        <v>5660</v>
      </c>
      <c r="C48" s="9" t="s">
        <v>120</v>
      </c>
      <c r="D48" s="13"/>
      <c r="E48" s="12">
        <v>2.7579821219999996</v>
      </c>
      <c r="F48" s="13"/>
      <c r="G48" s="12">
        <v>8.833920354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2.95" customHeight="1" x14ac:dyDescent="0.2">
      <c r="A49" s="34"/>
      <c r="B49" s="13">
        <v>7700</v>
      </c>
      <c r="C49" s="9" t="s">
        <v>121</v>
      </c>
      <c r="D49" s="13"/>
      <c r="E49" s="12">
        <v>11.173024295999999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2.95" customHeight="1" x14ac:dyDescent="0.2">
      <c r="A50" s="34"/>
      <c r="B50" s="13">
        <v>3120</v>
      </c>
      <c r="C50" s="9" t="s">
        <v>122</v>
      </c>
      <c r="D50" s="13"/>
      <c r="E50" s="13"/>
      <c r="F50" s="13"/>
      <c r="G50" s="13"/>
      <c r="H50" s="13"/>
      <c r="I50" s="13"/>
      <c r="J50" s="12">
        <v>10.663756614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2.95" customHeight="1" x14ac:dyDescent="0.2">
      <c r="A51" s="34"/>
      <c r="B51" s="13">
        <v>2489</v>
      </c>
      <c r="C51" s="9" t="s">
        <v>123</v>
      </c>
      <c r="D51" s="13"/>
      <c r="E51" s="13"/>
      <c r="F51" s="13"/>
      <c r="G51" s="13"/>
      <c r="H51" s="13"/>
      <c r="I51" s="13"/>
      <c r="J51" s="13"/>
      <c r="K51" s="13"/>
      <c r="L51" s="12">
        <v>4.1116200300000001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2">
        <v>5.0111058060000007</v>
      </c>
      <c r="AD51" s="13"/>
      <c r="AE51" s="12">
        <v>5.0111058060000007</v>
      </c>
      <c r="AF51" s="13"/>
    </row>
    <row r="52" spans="1:32" ht="12.95" customHeight="1" x14ac:dyDescent="0.2">
      <c r="A52" s="34"/>
      <c r="B52" s="13">
        <v>6142</v>
      </c>
      <c r="C52" s="9" t="s">
        <v>124</v>
      </c>
      <c r="D52" s="13"/>
      <c r="E52" s="13"/>
      <c r="F52" s="13"/>
      <c r="G52" s="13"/>
      <c r="H52" s="13"/>
      <c r="I52" s="12">
        <v>5.3263667520000002</v>
      </c>
      <c r="J52" s="13"/>
      <c r="K52" s="13"/>
      <c r="L52" s="13"/>
      <c r="M52" s="13"/>
      <c r="N52" s="13"/>
      <c r="O52" s="12">
        <v>3.0291506280000005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2.95" customHeight="1" x14ac:dyDescent="0.2">
      <c r="A53" s="34"/>
      <c r="B53" s="13">
        <v>2050</v>
      </c>
      <c r="C53" s="9" t="s">
        <v>125</v>
      </c>
      <c r="D53" s="13"/>
      <c r="E53" s="13"/>
      <c r="F53" s="13"/>
      <c r="G53" s="13"/>
      <c r="H53" s="13"/>
      <c r="I53" s="13"/>
      <c r="J53" s="13"/>
      <c r="K53" s="13"/>
      <c r="L53" s="12">
        <v>3.0776523120000001</v>
      </c>
      <c r="M53" s="12">
        <v>1.8695194559999999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>
        <v>2.332490076</v>
      </c>
      <c r="Y53" s="13"/>
      <c r="Z53" s="13"/>
      <c r="AA53" s="13"/>
      <c r="AB53" s="13"/>
      <c r="AC53" s="13"/>
      <c r="AD53" s="13"/>
      <c r="AE53" s="13"/>
      <c r="AF53" s="13"/>
    </row>
    <row r="54" spans="1:32" ht="12.95" customHeight="1" x14ac:dyDescent="0.2">
      <c r="A54" s="34"/>
      <c r="B54" s="13">
        <v>4870</v>
      </c>
      <c r="C54" s="9" t="s">
        <v>126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2">
        <v>6.9864471180000001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95" customHeight="1" x14ac:dyDescent="0.2">
      <c r="A55" s="34"/>
      <c r="B55" s="13">
        <v>2250</v>
      </c>
      <c r="C55" s="9" t="s">
        <v>127</v>
      </c>
      <c r="D55" s="13"/>
      <c r="E55" s="13"/>
      <c r="F55" s="13"/>
      <c r="G55" s="13"/>
      <c r="H55" s="13"/>
      <c r="I55" s="13"/>
      <c r="J55" s="13"/>
      <c r="K55" s="12">
        <v>2.03927535</v>
      </c>
      <c r="L55" s="13"/>
      <c r="M55" s="13"/>
      <c r="N55" s="13"/>
      <c r="O55" s="13"/>
      <c r="P55" s="13"/>
      <c r="Q55" s="13"/>
      <c r="R55" s="13"/>
      <c r="S55" s="13"/>
      <c r="T55" s="12">
        <v>4.0741414560000004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2.95" customHeight="1" x14ac:dyDescent="0.2">
      <c r="A56" s="34"/>
      <c r="B56" s="13">
        <v>5330</v>
      </c>
      <c r="C56" s="9" t="s">
        <v>128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>
        <v>5.5798982820000003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95" customHeight="1" x14ac:dyDescent="0.2">
      <c r="A57" s="34"/>
      <c r="B57" s="13">
        <v>7780</v>
      </c>
      <c r="C57" s="9" t="s">
        <v>129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2">
        <v>4.3827885359999996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2.95" customHeight="1" x14ac:dyDescent="0.2">
      <c r="A58" s="34"/>
      <c r="B58" s="13">
        <v>5230</v>
      </c>
      <c r="C58" s="9" t="s">
        <v>130</v>
      </c>
      <c r="D58" s="13"/>
      <c r="E58" s="13"/>
      <c r="F58" s="13"/>
      <c r="G58" s="12">
        <v>2.2046220000000001</v>
      </c>
      <c r="H58" s="13"/>
      <c r="I58" s="13"/>
      <c r="J58" s="13"/>
      <c r="K58" s="12">
        <v>1.7151959160000001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2.95" customHeight="1" x14ac:dyDescent="0.2">
      <c r="A59" s="34"/>
      <c r="B59" s="13">
        <v>5600</v>
      </c>
      <c r="C59" s="9" t="s">
        <v>131</v>
      </c>
      <c r="D59" s="13"/>
      <c r="E59" s="13"/>
      <c r="F59" s="13"/>
      <c r="G59" s="13"/>
      <c r="H59" s="13"/>
      <c r="I59" s="13"/>
      <c r="J59" s="12">
        <v>2.0833677900000001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2">
        <v>1.4528458980000001</v>
      </c>
      <c r="AC59" s="13"/>
      <c r="AD59" s="13"/>
      <c r="AE59" s="13"/>
      <c r="AF59" s="13"/>
    </row>
    <row r="60" spans="1:32" ht="12.95" customHeight="1" x14ac:dyDescent="0.2">
      <c r="A60" s="34"/>
      <c r="B60" s="13">
        <v>2150</v>
      </c>
      <c r="C60" s="9" t="s">
        <v>132</v>
      </c>
      <c r="D60" s="13"/>
      <c r="E60" s="13"/>
      <c r="F60" s="13"/>
      <c r="G60" s="13"/>
      <c r="H60" s="13"/>
      <c r="I60" s="13"/>
      <c r="J60" s="13"/>
      <c r="K60" s="13"/>
      <c r="L60" s="13"/>
      <c r="M60" s="12">
        <v>3.1195401300000003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2.95" customHeight="1" x14ac:dyDescent="0.2">
      <c r="A61" s="34"/>
      <c r="B61" s="13">
        <v>7790</v>
      </c>
      <c r="C61" s="9" t="s">
        <v>133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2">
        <v>2.9034871740000003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95" customHeight="1" x14ac:dyDescent="0.2">
      <c r="A62" s="34"/>
      <c r="B62" s="13">
        <v>6414</v>
      </c>
      <c r="C62" s="9" t="s">
        <v>134</v>
      </c>
      <c r="D62" s="13"/>
      <c r="E62" s="13"/>
      <c r="F62" s="13"/>
      <c r="G62" s="13"/>
      <c r="H62" s="13"/>
      <c r="I62" s="13"/>
      <c r="J62" s="12">
        <v>2.3501270520000004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95" customHeight="1" x14ac:dyDescent="0.2">
      <c r="A63" s="34"/>
      <c r="B63" s="13">
        <v>5081</v>
      </c>
      <c r="C63" s="9" t="s">
        <v>135</v>
      </c>
      <c r="D63" s="13"/>
      <c r="E63" s="13"/>
      <c r="F63" s="13"/>
      <c r="G63" s="13"/>
      <c r="H63" s="13"/>
      <c r="I63" s="13"/>
      <c r="J63" s="13"/>
      <c r="K63" s="13"/>
      <c r="L63" s="12">
        <v>0.63052189199999997</v>
      </c>
      <c r="M63" s="13"/>
      <c r="N63" s="13"/>
      <c r="O63" s="13"/>
      <c r="P63" s="13"/>
      <c r="Q63" s="13"/>
      <c r="R63" s="13"/>
      <c r="S63" s="12">
        <v>1.5278030460000001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95" customHeight="1" x14ac:dyDescent="0.2">
      <c r="A64" s="34"/>
      <c r="B64" s="13">
        <v>2487</v>
      </c>
      <c r="C64" s="9" t="s">
        <v>136</v>
      </c>
      <c r="D64" s="13"/>
      <c r="E64" s="13"/>
      <c r="F64" s="13"/>
      <c r="G64" s="13"/>
      <c r="H64" s="13"/>
      <c r="I64" s="12">
        <v>1.959908958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2.95" customHeight="1" x14ac:dyDescent="0.2">
      <c r="A65" s="34"/>
      <c r="B65" s="13">
        <v>5683</v>
      </c>
      <c r="C65" s="9" t="s">
        <v>137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2">
        <v>0.91932737400000009</v>
      </c>
      <c r="AA65" s="13"/>
      <c r="AB65" s="13"/>
      <c r="AC65" s="13"/>
      <c r="AD65" s="13"/>
      <c r="AE65" s="13"/>
      <c r="AF65" s="13"/>
    </row>
    <row r="66" spans="1:32" ht="12.95" customHeight="1" x14ac:dyDescent="0.2">
      <c r="A66" s="34"/>
      <c r="B66" s="13">
        <v>3350</v>
      </c>
      <c r="C66" s="9" t="s">
        <v>138</v>
      </c>
      <c r="D66" s="13"/>
      <c r="E66" s="13"/>
      <c r="F66" s="13"/>
      <c r="G66" s="13"/>
      <c r="H66" s="13"/>
      <c r="I66" s="13"/>
      <c r="J66" s="12">
        <v>0.48722146200000005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95" customHeight="1" x14ac:dyDescent="0.2">
      <c r="A67" s="34"/>
      <c r="B67" s="13"/>
      <c r="C67" s="14" t="s">
        <v>139</v>
      </c>
      <c r="D67" s="15">
        <v>4504.0758153300003</v>
      </c>
      <c r="E67" s="15">
        <v>42312.597953093995</v>
      </c>
      <c r="F67" s="15">
        <v>42807.185057196002</v>
      </c>
      <c r="G67" s="15">
        <v>52921.699783092001</v>
      </c>
      <c r="H67" s="15">
        <v>69150.513163787997</v>
      </c>
      <c r="I67" s="15">
        <v>73959.640320636012</v>
      </c>
      <c r="J67" s="15">
        <v>105789.71481586198</v>
      </c>
      <c r="K67" s="15">
        <v>127361.66550811198</v>
      </c>
      <c r="L67" s="15">
        <v>165093.15374395202</v>
      </c>
      <c r="M67" s="15">
        <v>209220.35622364804</v>
      </c>
      <c r="N67" s="15">
        <v>242209.84363329603</v>
      </c>
      <c r="O67" s="15">
        <v>289277.69219080202</v>
      </c>
      <c r="P67" s="15">
        <v>358258.14522275398</v>
      </c>
      <c r="Q67" s="15">
        <v>412887.28065240604</v>
      </c>
      <c r="R67" s="15">
        <v>414379.320320322</v>
      </c>
      <c r="S67" s="15">
        <v>394226.20261785603</v>
      </c>
      <c r="T67" s="15">
        <v>422796.72584910598</v>
      </c>
      <c r="U67" s="15">
        <v>434954.88328118401</v>
      </c>
      <c r="V67" s="15">
        <v>450474.74313760799</v>
      </c>
      <c r="W67" s="15">
        <v>439429.86029073608</v>
      </c>
      <c r="X67" s="15">
        <v>426654.63136548008</v>
      </c>
      <c r="Y67" s="15">
        <v>388841.83226103586</v>
      </c>
      <c r="Z67" s="15">
        <v>399526.07201803807</v>
      </c>
      <c r="AA67" s="15">
        <v>503844.39345101401</v>
      </c>
      <c r="AB67" s="15">
        <v>514011.77501247003</v>
      </c>
      <c r="AC67" s="15">
        <v>539247.14167287597</v>
      </c>
      <c r="AD67" s="15">
        <v>614237.69190079812</v>
      </c>
      <c r="AE67" s="15">
        <v>539247.14167287597</v>
      </c>
      <c r="AF67" s="15">
        <v>614237.69190079812</v>
      </c>
    </row>
    <row r="68" spans="1:32" ht="12.95" customHeight="1" x14ac:dyDescent="0.2">
      <c r="A68" s="33" t="s">
        <v>140</v>
      </c>
      <c r="B68" s="13">
        <v>1220</v>
      </c>
      <c r="C68" s="9" t="s">
        <v>76</v>
      </c>
      <c r="D68" s="13"/>
      <c r="E68" s="12">
        <v>10073.054604564</v>
      </c>
      <c r="F68" s="12">
        <v>18744.827215085999</v>
      </c>
      <c r="G68" s="12">
        <v>22878.493465086001</v>
      </c>
      <c r="H68" s="12">
        <v>31204.501979616005</v>
      </c>
      <c r="I68" s="12">
        <v>41693.390181198003</v>
      </c>
      <c r="J68" s="12">
        <v>48999.002630760006</v>
      </c>
      <c r="K68" s="12">
        <v>51864.632035775998</v>
      </c>
      <c r="L68" s="12">
        <v>74207.830051530007</v>
      </c>
      <c r="M68" s="12">
        <v>81872.183002175996</v>
      </c>
      <c r="N68" s="12">
        <v>85931.643880278003</v>
      </c>
      <c r="O68" s="12">
        <v>89321.117927957996</v>
      </c>
      <c r="P68" s="12">
        <v>107395.58352688201</v>
      </c>
      <c r="Q68" s="12">
        <v>124216.06454145</v>
      </c>
      <c r="R68" s="12">
        <v>89442.923293458007</v>
      </c>
      <c r="S68" s="12">
        <v>94638.703670531992</v>
      </c>
      <c r="T68" s="12">
        <v>126692.74351011601</v>
      </c>
      <c r="U68" s="12">
        <v>152606.18575906201</v>
      </c>
      <c r="V68" s="12">
        <v>146985.26387088603</v>
      </c>
      <c r="W68" s="12">
        <v>154581.165513054</v>
      </c>
      <c r="X68" s="12">
        <v>146757.451461138</v>
      </c>
      <c r="Y68" s="12">
        <v>154099.46001529801</v>
      </c>
      <c r="Z68" s="12">
        <v>145737.480888216</v>
      </c>
      <c r="AA68" s="12">
        <v>180784.14297388203</v>
      </c>
      <c r="AB68" s="12">
        <v>135263.37247252199</v>
      </c>
      <c r="AC68" s="12">
        <v>98045.338495859993</v>
      </c>
      <c r="AD68" s="12">
        <v>165348.277011036</v>
      </c>
      <c r="AE68" s="12">
        <v>98045.338495859993</v>
      </c>
      <c r="AF68" s="12">
        <v>165348.277011036</v>
      </c>
    </row>
    <row r="69" spans="1:32" ht="12.95" customHeight="1" x14ac:dyDescent="0.2">
      <c r="A69" s="34"/>
      <c r="B69" s="13">
        <v>4120</v>
      </c>
      <c r="C69" s="9" t="s">
        <v>78</v>
      </c>
      <c r="D69" s="13"/>
      <c r="E69" s="12">
        <v>1370.6509759740002</v>
      </c>
      <c r="F69" s="12">
        <v>2582.1569036340002</v>
      </c>
      <c r="G69" s="12">
        <v>691.34961760200008</v>
      </c>
      <c r="H69" s="12">
        <v>512.96924233800007</v>
      </c>
      <c r="I69" s="12">
        <v>1305.407392506</v>
      </c>
      <c r="J69" s="12">
        <v>1622.3658974459997</v>
      </c>
      <c r="K69" s="12">
        <v>2798.0180575199993</v>
      </c>
      <c r="L69" s="12">
        <v>2759.1858456119999</v>
      </c>
      <c r="M69" s="12">
        <v>5585.0945760540008</v>
      </c>
      <c r="N69" s="12">
        <v>11763.536707944002</v>
      </c>
      <c r="O69" s="12">
        <v>12061.841906142003</v>
      </c>
      <c r="P69" s="12">
        <v>13006.326221783998</v>
      </c>
      <c r="Q69" s="12">
        <v>12789.069542172001</v>
      </c>
      <c r="R69" s="12">
        <v>25771.88787957</v>
      </c>
      <c r="S69" s="12">
        <v>17988.928469946</v>
      </c>
      <c r="T69" s="12">
        <v>9184.561073855999</v>
      </c>
      <c r="U69" s="12">
        <v>15214.180197636002</v>
      </c>
      <c r="V69" s="12">
        <v>21575.762483688006</v>
      </c>
      <c r="W69" s="12">
        <v>19518.748745076002</v>
      </c>
      <c r="X69" s="12">
        <v>26784.686817126003</v>
      </c>
      <c r="Y69" s="12">
        <v>23322.237576624004</v>
      </c>
      <c r="Z69" s="12">
        <v>22271.380249482001</v>
      </c>
      <c r="AA69" s="12">
        <v>19271.908242846002</v>
      </c>
      <c r="AB69" s="12">
        <v>19354.810848533998</v>
      </c>
      <c r="AC69" s="12">
        <v>23411.317533156001</v>
      </c>
      <c r="AD69" s="12">
        <v>17750.853544787999</v>
      </c>
      <c r="AE69" s="12">
        <v>23411.317533156001</v>
      </c>
      <c r="AF69" s="12">
        <v>17750.853544787999</v>
      </c>
    </row>
    <row r="70" spans="1:32" ht="12.95" customHeight="1" x14ac:dyDescent="0.2">
      <c r="A70" s="34"/>
      <c r="B70" s="13">
        <v>3370</v>
      </c>
      <c r="C70" s="9" t="s">
        <v>75</v>
      </c>
      <c r="D70" s="13"/>
      <c r="E70" s="12">
        <v>7704.7350118200011</v>
      </c>
      <c r="F70" s="12">
        <v>13720.43194767</v>
      </c>
      <c r="G70" s="12">
        <v>22707.498573522</v>
      </c>
      <c r="H70" s="12">
        <v>28319.857709849999</v>
      </c>
      <c r="I70" s="12">
        <v>23426.736659424001</v>
      </c>
      <c r="J70" s="12">
        <v>28519.446548754004</v>
      </c>
      <c r="K70" s="12">
        <v>31388.97813471</v>
      </c>
      <c r="L70" s="12">
        <v>20103.233720471999</v>
      </c>
      <c r="M70" s="12">
        <v>16643.996614224001</v>
      </c>
      <c r="N70" s="12">
        <v>6363.2710265039996</v>
      </c>
      <c r="O70" s="12">
        <v>8923.1480202059993</v>
      </c>
      <c r="P70" s="12">
        <v>7999.259283288</v>
      </c>
      <c r="Q70" s="12">
        <v>7602.1341085620006</v>
      </c>
      <c r="R70" s="12">
        <v>7631.4533765400001</v>
      </c>
      <c r="S70" s="12">
        <v>4756.7828167020007</v>
      </c>
      <c r="T70" s="12">
        <v>3527.1240314940001</v>
      </c>
      <c r="U70" s="12">
        <v>1392.4767337739997</v>
      </c>
      <c r="V70" s="12">
        <v>1874.3299412040003</v>
      </c>
      <c r="W70" s="12">
        <v>1737.2465452439999</v>
      </c>
      <c r="X70" s="12">
        <v>1253.572320042</v>
      </c>
      <c r="Y70" s="12">
        <v>3405.6692008920004</v>
      </c>
      <c r="Z70" s="12">
        <v>3354.7512511799996</v>
      </c>
      <c r="AA70" s="12">
        <v>2621.734277778</v>
      </c>
      <c r="AB70" s="12">
        <v>3442.5591408180003</v>
      </c>
      <c r="AC70" s="12">
        <v>12206.041821918003</v>
      </c>
      <c r="AD70" s="12">
        <v>6511.0446345420005</v>
      </c>
      <c r="AE70" s="12">
        <v>12206.041821918001</v>
      </c>
      <c r="AF70" s="12">
        <v>6511.0446345420005</v>
      </c>
    </row>
    <row r="71" spans="1:32" ht="12.95" customHeight="1" x14ac:dyDescent="0.2">
      <c r="A71" s="34"/>
      <c r="B71" s="13">
        <v>4091</v>
      </c>
      <c r="C71" s="9" t="s">
        <v>79</v>
      </c>
      <c r="D71" s="13"/>
      <c r="E71" s="12">
        <v>54.544552902000007</v>
      </c>
      <c r="F71" s="12">
        <v>1040.0436562320001</v>
      </c>
      <c r="G71" s="12">
        <v>869.41473192000012</v>
      </c>
      <c r="H71" s="12">
        <v>541.14210687599984</v>
      </c>
      <c r="I71" s="12">
        <v>7.9851408839999998</v>
      </c>
      <c r="J71" s="13"/>
      <c r="K71" s="13"/>
      <c r="L71" s="12">
        <v>181.48227841799999</v>
      </c>
      <c r="M71" s="13"/>
      <c r="N71" s="12">
        <v>2136.4109953200004</v>
      </c>
      <c r="O71" s="12">
        <v>5240.4812927459998</v>
      </c>
      <c r="P71" s="12">
        <v>1434.543126156</v>
      </c>
      <c r="Q71" s="12">
        <v>1664.1126196380003</v>
      </c>
      <c r="R71" s="12">
        <v>4861.47811086</v>
      </c>
      <c r="S71" s="12">
        <v>1746.2678584680002</v>
      </c>
      <c r="T71" s="12">
        <v>1185.868378422</v>
      </c>
      <c r="U71" s="12">
        <v>389.31199435799999</v>
      </c>
      <c r="V71" s="12">
        <v>2954.1604106699997</v>
      </c>
      <c r="W71" s="12">
        <v>5946.7165180920001</v>
      </c>
      <c r="X71" s="12">
        <v>21465.531383688001</v>
      </c>
      <c r="Y71" s="12">
        <v>20018.776856274002</v>
      </c>
      <c r="Z71" s="12">
        <v>19139.450143842005</v>
      </c>
      <c r="AA71" s="12">
        <v>14461.195962780002</v>
      </c>
      <c r="AB71" s="12">
        <v>21143.985060365998</v>
      </c>
      <c r="AC71" s="12">
        <v>24255.405567540001</v>
      </c>
      <c r="AD71" s="12">
        <v>20805.083952659999</v>
      </c>
      <c r="AE71" s="12">
        <v>24255.405567540001</v>
      </c>
      <c r="AF71" s="12">
        <v>20805.083952659999</v>
      </c>
    </row>
    <row r="72" spans="1:32" ht="12.95" customHeight="1" x14ac:dyDescent="0.2">
      <c r="A72" s="34"/>
      <c r="B72" s="13">
        <v>4039</v>
      </c>
      <c r="C72" s="9" t="s">
        <v>77</v>
      </c>
      <c r="D72" s="13"/>
      <c r="E72" s="12">
        <v>13735.339601634001</v>
      </c>
      <c r="F72" s="12">
        <v>1057.0942027800002</v>
      </c>
      <c r="G72" s="12">
        <v>496.48748826600001</v>
      </c>
      <c r="H72" s="12">
        <v>656.23219376399993</v>
      </c>
      <c r="I72" s="12">
        <v>325.60282780200004</v>
      </c>
      <c r="J72" s="12">
        <v>181.20229142399995</v>
      </c>
      <c r="K72" s="12">
        <v>246.14163705600006</v>
      </c>
      <c r="L72" s="12">
        <v>88.998385518000006</v>
      </c>
      <c r="M72" s="12">
        <v>150.79614479999998</v>
      </c>
      <c r="N72" s="12">
        <v>978.51486083399993</v>
      </c>
      <c r="O72" s="12">
        <v>650.67654632400001</v>
      </c>
      <c r="P72" s="12">
        <v>1066.5564404039999</v>
      </c>
      <c r="Q72" s="12">
        <v>1691.3000181420002</v>
      </c>
      <c r="R72" s="12">
        <v>1823.7162293280001</v>
      </c>
      <c r="S72" s="12">
        <v>462.15931910400008</v>
      </c>
      <c r="T72" s="12">
        <v>610.54140281399998</v>
      </c>
      <c r="U72" s="12">
        <v>566.22629599200013</v>
      </c>
      <c r="V72" s="12">
        <v>4467.8141926740009</v>
      </c>
      <c r="W72" s="12">
        <v>310.91122679400002</v>
      </c>
      <c r="X72" s="12">
        <v>298.67116544999999</v>
      </c>
      <c r="Y72" s="12">
        <v>900.36101093399998</v>
      </c>
      <c r="Z72" s="12">
        <v>681.61400685000012</v>
      </c>
      <c r="AA72" s="12">
        <v>4010.5270881900001</v>
      </c>
      <c r="AB72" s="12">
        <v>9958.6016534339997</v>
      </c>
      <c r="AC72" s="12">
        <v>13031.011374318001</v>
      </c>
      <c r="AD72" s="12">
        <v>24405.591032046006</v>
      </c>
      <c r="AE72" s="12">
        <v>13031.011374318001</v>
      </c>
      <c r="AF72" s="12">
        <v>24405.591032046006</v>
      </c>
    </row>
    <row r="73" spans="1:32" ht="12.95" customHeight="1" x14ac:dyDescent="0.2">
      <c r="A73" s="34"/>
      <c r="B73" s="13">
        <v>4000</v>
      </c>
      <c r="C73" s="9" t="s">
        <v>81</v>
      </c>
      <c r="D73" s="13"/>
      <c r="E73" s="12">
        <v>2207.0140148700002</v>
      </c>
      <c r="F73" s="12">
        <v>1497.5357905620001</v>
      </c>
      <c r="G73" s="12">
        <v>931.91797024199991</v>
      </c>
      <c r="H73" s="12">
        <v>1032.1577233380001</v>
      </c>
      <c r="I73" s="12">
        <v>1162.924877268</v>
      </c>
      <c r="J73" s="12">
        <v>747.31835631600006</v>
      </c>
      <c r="K73" s="12">
        <v>1480.4058776219999</v>
      </c>
      <c r="L73" s="12">
        <v>1234.6213893299998</v>
      </c>
      <c r="M73" s="12">
        <v>2839.9631956920002</v>
      </c>
      <c r="N73" s="12">
        <v>7152.0428902859994</v>
      </c>
      <c r="O73" s="12">
        <v>2845.5232523760001</v>
      </c>
      <c r="P73" s="12">
        <v>1617.7075311599999</v>
      </c>
      <c r="Q73" s="12">
        <v>668.09085550200007</v>
      </c>
      <c r="R73" s="12">
        <v>2120.2974131220003</v>
      </c>
      <c r="S73" s="12">
        <v>1918.338605568</v>
      </c>
      <c r="T73" s="12">
        <v>681.08269294800004</v>
      </c>
      <c r="U73" s="12">
        <v>987.12831898800005</v>
      </c>
      <c r="V73" s="12">
        <v>283.64005265399999</v>
      </c>
      <c r="W73" s="13"/>
      <c r="X73" s="12">
        <v>6.6822092820000005</v>
      </c>
      <c r="Y73" s="12">
        <v>3.234180474</v>
      </c>
      <c r="Z73" s="12">
        <v>37.178745407999997</v>
      </c>
      <c r="AA73" s="12">
        <v>50.097830328000001</v>
      </c>
      <c r="AB73" s="13"/>
      <c r="AC73" s="12">
        <v>60.093586475999999</v>
      </c>
      <c r="AD73" s="12">
        <v>26.016744222000003</v>
      </c>
      <c r="AE73" s="12">
        <v>60.093586475999999</v>
      </c>
      <c r="AF73" s="12">
        <v>26.016744222000003</v>
      </c>
    </row>
    <row r="74" spans="1:32" ht="12.95" customHeight="1" x14ac:dyDescent="0.2">
      <c r="A74" s="34"/>
      <c r="B74" s="13">
        <v>4190</v>
      </c>
      <c r="C74" s="9" t="s">
        <v>84</v>
      </c>
      <c r="D74" s="13"/>
      <c r="E74" s="12">
        <v>686.66038660799984</v>
      </c>
      <c r="F74" s="12">
        <v>719.41666028399993</v>
      </c>
      <c r="G74" s="12">
        <v>38.197280772000006</v>
      </c>
      <c r="H74" s="12">
        <v>250.25325708599996</v>
      </c>
      <c r="I74" s="12">
        <v>9.2020922279999997</v>
      </c>
      <c r="J74" s="12">
        <v>5.4630533160000008</v>
      </c>
      <c r="K74" s="12">
        <v>0.39462733799999999</v>
      </c>
      <c r="L74" s="12">
        <v>6.0009810840000002</v>
      </c>
      <c r="M74" s="12">
        <v>160.75221775200001</v>
      </c>
      <c r="N74" s="12">
        <v>265.63490478</v>
      </c>
      <c r="O74" s="12">
        <v>263.56917396599994</v>
      </c>
      <c r="P74" s="12">
        <v>21.212872884000003</v>
      </c>
      <c r="Q74" s="12">
        <v>250.87275586800001</v>
      </c>
      <c r="R74" s="12">
        <v>914.53452577200017</v>
      </c>
      <c r="S74" s="12">
        <v>197.82293668200001</v>
      </c>
      <c r="T74" s="12">
        <v>330.26339871000005</v>
      </c>
      <c r="U74" s="12">
        <v>493.88603430600006</v>
      </c>
      <c r="V74" s="12">
        <v>239.16400842599998</v>
      </c>
      <c r="W74" s="12">
        <v>184.52024753399999</v>
      </c>
      <c r="X74" s="12">
        <v>624.20344534800006</v>
      </c>
      <c r="Y74" s="12">
        <v>1376.2022141700002</v>
      </c>
      <c r="Z74" s="12">
        <v>527.25298827600011</v>
      </c>
      <c r="AA74" s="12">
        <v>607.02062147999993</v>
      </c>
      <c r="AB74" s="12">
        <v>630.93415631400001</v>
      </c>
      <c r="AC74" s="12">
        <v>386.97729965999997</v>
      </c>
      <c r="AD74" s="12">
        <v>432.11693511000004</v>
      </c>
      <c r="AE74" s="12">
        <v>386.97729965999997</v>
      </c>
      <c r="AF74" s="12">
        <v>432.11693511000004</v>
      </c>
    </row>
    <row r="75" spans="1:32" ht="12.95" customHeight="1" x14ac:dyDescent="0.2">
      <c r="A75" s="34"/>
      <c r="B75" s="13">
        <v>6141</v>
      </c>
      <c r="C75" s="9" t="s">
        <v>85</v>
      </c>
      <c r="D75" s="13"/>
      <c r="E75" s="12">
        <v>5.3969146559999999</v>
      </c>
      <c r="F75" s="13"/>
      <c r="G75" s="12">
        <v>18.296157978</v>
      </c>
      <c r="H75" s="12">
        <v>2.4757905060000001</v>
      </c>
      <c r="I75" s="12">
        <v>8.0138009700000001</v>
      </c>
      <c r="J75" s="12">
        <v>20.143631214000003</v>
      </c>
      <c r="K75" s="12">
        <v>196.59275760600002</v>
      </c>
      <c r="L75" s="12">
        <v>11.783704589999999</v>
      </c>
      <c r="M75" s="12">
        <v>12.158490329999999</v>
      </c>
      <c r="N75" s="13"/>
      <c r="O75" s="13"/>
      <c r="P75" s="12">
        <v>15.979100256000001</v>
      </c>
      <c r="Q75" s="12">
        <v>129.19966768800001</v>
      </c>
      <c r="R75" s="12">
        <v>211.11019347599998</v>
      </c>
      <c r="S75" s="12">
        <v>5.218340274</v>
      </c>
      <c r="T75" s="12">
        <v>21.997718316</v>
      </c>
      <c r="U75" s="12">
        <v>194.13239945399999</v>
      </c>
      <c r="V75" s="12">
        <v>340.27017796799998</v>
      </c>
      <c r="W75" s="12">
        <v>555.56694862200004</v>
      </c>
      <c r="X75" s="12">
        <v>677.15405654400001</v>
      </c>
      <c r="Y75" s="12">
        <v>607.86058246200002</v>
      </c>
      <c r="Z75" s="12">
        <v>471.35479746599992</v>
      </c>
      <c r="AA75" s="12">
        <v>417.97208035800008</v>
      </c>
      <c r="AB75" s="12">
        <v>403.22977304400007</v>
      </c>
      <c r="AC75" s="12">
        <v>284.51308296600001</v>
      </c>
      <c r="AD75" s="12">
        <v>628.12767250800005</v>
      </c>
      <c r="AE75" s="12">
        <v>284.51308296600001</v>
      </c>
      <c r="AF75" s="12">
        <v>628.12767250800005</v>
      </c>
    </row>
    <row r="76" spans="1:32" ht="12.95" customHeight="1" x14ac:dyDescent="0.2">
      <c r="A76" s="34"/>
      <c r="B76" s="13">
        <v>6021</v>
      </c>
      <c r="C76" s="9" t="s">
        <v>87</v>
      </c>
      <c r="D76" s="13"/>
      <c r="E76" s="12">
        <v>28.532217924000001</v>
      </c>
      <c r="F76" s="12">
        <v>51.006134592000002</v>
      </c>
      <c r="G76" s="12">
        <v>91.692433602000008</v>
      </c>
      <c r="H76" s="12">
        <v>79.280411742000013</v>
      </c>
      <c r="I76" s="12">
        <v>248.15886618600001</v>
      </c>
      <c r="J76" s="12">
        <v>108.41008222799999</v>
      </c>
      <c r="K76" s="12">
        <v>29.841763392000001</v>
      </c>
      <c r="L76" s="13"/>
      <c r="M76" s="13"/>
      <c r="N76" s="13"/>
      <c r="O76" s="12">
        <v>7.859477430000001</v>
      </c>
      <c r="P76" s="12">
        <v>28.48371624</v>
      </c>
      <c r="Q76" s="12">
        <v>61.985152151999998</v>
      </c>
      <c r="R76" s="13"/>
      <c r="S76" s="12">
        <v>3.2915006460000003</v>
      </c>
      <c r="T76" s="12">
        <v>7.4802824459999995</v>
      </c>
      <c r="U76" s="12">
        <v>4.8788284860000006</v>
      </c>
      <c r="V76" s="12">
        <v>46.601299836000003</v>
      </c>
      <c r="W76" s="12">
        <v>92.203905906000003</v>
      </c>
      <c r="X76" s="12">
        <v>387.18894337200004</v>
      </c>
      <c r="Y76" s="12">
        <v>102.05195238</v>
      </c>
      <c r="Z76" s="12">
        <v>2.8902594420000001</v>
      </c>
      <c r="AA76" s="13"/>
      <c r="AB76" s="13"/>
      <c r="AC76" s="13"/>
      <c r="AD76" s="12">
        <v>0.498244572</v>
      </c>
      <c r="AE76" s="13"/>
      <c r="AF76" s="12">
        <v>0.498244572</v>
      </c>
    </row>
    <row r="77" spans="1:32" ht="12.95" customHeight="1" x14ac:dyDescent="0.2">
      <c r="A77" s="34"/>
      <c r="B77" s="13">
        <v>4099</v>
      </c>
      <c r="C77" s="9" t="s">
        <v>82</v>
      </c>
      <c r="D77" s="13"/>
      <c r="E77" s="12">
        <v>3.919817916</v>
      </c>
      <c r="F77" s="12">
        <v>261.37116583199997</v>
      </c>
      <c r="G77" s="12">
        <v>65.349405324000003</v>
      </c>
      <c r="H77" s="12">
        <v>221.14563282000003</v>
      </c>
      <c r="I77" s="12">
        <v>43.17752187</v>
      </c>
      <c r="J77" s="12">
        <v>2.5639753860000001</v>
      </c>
      <c r="K77" s="13"/>
      <c r="L77" s="12">
        <v>9.9626868180000017</v>
      </c>
      <c r="M77" s="13"/>
      <c r="N77" s="12">
        <v>1.3315916880000001</v>
      </c>
      <c r="O77" s="13"/>
      <c r="P77" s="13"/>
      <c r="Q77" s="12">
        <v>2.9806489439999999</v>
      </c>
      <c r="R77" s="12">
        <v>14.546095956</v>
      </c>
      <c r="S77" s="13"/>
      <c r="T77" s="13"/>
      <c r="U77" s="13"/>
      <c r="V77" s="12">
        <v>4.3960162680000003</v>
      </c>
      <c r="W77" s="13"/>
      <c r="X77" s="13"/>
      <c r="Y77" s="13"/>
      <c r="Z77" s="13"/>
      <c r="AA77" s="13"/>
      <c r="AB77" s="12">
        <v>84.425999490000009</v>
      </c>
      <c r="AC77" s="12">
        <v>159.34125967200001</v>
      </c>
      <c r="AD77" s="12">
        <v>27.762804846000002</v>
      </c>
      <c r="AE77" s="12">
        <v>159.34125967200001</v>
      </c>
      <c r="AF77" s="12">
        <v>27.762804846000002</v>
      </c>
    </row>
    <row r="78" spans="1:32" ht="12.95" customHeight="1" x14ac:dyDescent="0.2">
      <c r="A78" s="34"/>
      <c r="B78" s="13">
        <v>4280</v>
      </c>
      <c r="C78" s="9" t="s">
        <v>83</v>
      </c>
      <c r="D78" s="13"/>
      <c r="E78" s="12">
        <v>10.337472558</v>
      </c>
      <c r="F78" s="13"/>
      <c r="G78" s="13"/>
      <c r="H78" s="13"/>
      <c r="I78" s="13"/>
      <c r="J78" s="13"/>
      <c r="K78" s="13"/>
      <c r="L78" s="13"/>
      <c r="M78" s="13"/>
      <c r="N78" s="12">
        <v>7.4494177380000002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2">
        <v>308.093719878</v>
      </c>
      <c r="AD78" s="12">
        <v>483.91673362200004</v>
      </c>
      <c r="AE78" s="12">
        <v>308.093719878</v>
      </c>
      <c r="AF78" s="12">
        <v>483.91673362200004</v>
      </c>
    </row>
    <row r="79" spans="1:32" ht="12.95" customHeight="1" x14ac:dyDescent="0.2">
      <c r="A79" s="34"/>
      <c r="B79" s="13">
        <v>4550</v>
      </c>
      <c r="C79" s="9" t="s">
        <v>86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2">
        <v>81.200637504000014</v>
      </c>
      <c r="AB79" s="12">
        <v>120.930130566</v>
      </c>
      <c r="AC79" s="13"/>
      <c r="AD79" s="13"/>
      <c r="AE79" s="13"/>
      <c r="AF79" s="13"/>
    </row>
    <row r="80" spans="1:32" ht="12.95" customHeight="1" x14ac:dyDescent="0.2">
      <c r="A80" s="34"/>
      <c r="B80" s="13">
        <v>2440</v>
      </c>
      <c r="C80" s="9" t="s">
        <v>92</v>
      </c>
      <c r="D80" s="13"/>
      <c r="E80" s="13"/>
      <c r="F80" s="13"/>
      <c r="G80" s="13"/>
      <c r="H80" s="13"/>
      <c r="I80" s="13"/>
      <c r="J80" s="13"/>
      <c r="K80" s="13"/>
      <c r="L80" s="12">
        <v>106.13932156799999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2.95" customHeight="1" x14ac:dyDescent="0.2">
      <c r="A81" s="34"/>
      <c r="B81" s="13">
        <v>4210</v>
      </c>
      <c r="C81" s="9" t="s">
        <v>88</v>
      </c>
      <c r="D81" s="13"/>
      <c r="E81" s="12">
        <v>19.579247981999998</v>
      </c>
      <c r="F81" s="12">
        <v>6.9401500560000002</v>
      </c>
      <c r="G81" s="12">
        <v>0.92594124</v>
      </c>
      <c r="H81" s="13"/>
      <c r="I81" s="12">
        <v>0.67461433199999998</v>
      </c>
      <c r="J81" s="12">
        <v>0.45415213199999999</v>
      </c>
      <c r="K81" s="13"/>
      <c r="L81" s="13"/>
      <c r="M81" s="13"/>
      <c r="N81" s="12">
        <v>3.0004905420000001</v>
      </c>
      <c r="O81" s="12">
        <v>15.447786354</v>
      </c>
      <c r="P81" s="13"/>
      <c r="Q81" s="13"/>
      <c r="R81" s="13"/>
      <c r="S81" s="12">
        <v>2.5551568980000003</v>
      </c>
      <c r="T81" s="13"/>
      <c r="U81" s="13"/>
      <c r="V81" s="12">
        <v>2.3831963819999999</v>
      </c>
      <c r="W81" s="13"/>
      <c r="X81" s="13"/>
      <c r="Y81" s="12">
        <v>2.2156451100000001</v>
      </c>
      <c r="Z81" s="13"/>
      <c r="AA81" s="13"/>
      <c r="AB81" s="12">
        <v>20.703605202000002</v>
      </c>
      <c r="AC81" s="12">
        <v>7.0812458640000004</v>
      </c>
      <c r="AD81" s="13"/>
      <c r="AE81" s="12">
        <v>7.0812458640000004</v>
      </c>
      <c r="AF81" s="13"/>
    </row>
    <row r="82" spans="1:32" ht="12.95" customHeight="1" x14ac:dyDescent="0.2">
      <c r="A82" s="34"/>
      <c r="B82" s="13">
        <v>3570</v>
      </c>
      <c r="C82" s="9" t="s">
        <v>90</v>
      </c>
      <c r="D82" s="13"/>
      <c r="E82" s="13"/>
      <c r="F82" s="13"/>
      <c r="G82" s="13"/>
      <c r="H82" s="12">
        <v>3.1085170199999999</v>
      </c>
      <c r="I82" s="13"/>
      <c r="J82" s="12">
        <v>1.221360588</v>
      </c>
      <c r="K82" s="13"/>
      <c r="L82" s="13"/>
      <c r="M82" s="13"/>
      <c r="N82" s="13"/>
      <c r="O82" s="13"/>
      <c r="P82" s="13"/>
      <c r="Q82" s="13"/>
      <c r="R82" s="13"/>
      <c r="S82" s="12">
        <v>1.8452686140000001</v>
      </c>
      <c r="T82" s="13"/>
      <c r="U82" s="13"/>
      <c r="V82" s="12">
        <v>3.86911161</v>
      </c>
      <c r="W82" s="13"/>
      <c r="X82" s="13"/>
      <c r="Y82" s="12">
        <v>66.572970534000007</v>
      </c>
      <c r="Z82" s="13"/>
      <c r="AA82" s="13"/>
      <c r="AB82" s="13"/>
      <c r="AC82" s="13"/>
      <c r="AD82" s="13"/>
      <c r="AE82" s="13"/>
      <c r="AF82" s="13"/>
    </row>
    <row r="83" spans="1:32" ht="12.95" customHeight="1" x14ac:dyDescent="0.2">
      <c r="A83" s="34"/>
      <c r="B83" s="13">
        <v>2230</v>
      </c>
      <c r="C83" s="9" t="s">
        <v>96</v>
      </c>
      <c r="D83" s="13"/>
      <c r="E83" s="13"/>
      <c r="F83" s="13"/>
      <c r="G83" s="12">
        <v>37.908475290000005</v>
      </c>
      <c r="H83" s="13"/>
      <c r="I83" s="12">
        <v>3.095289288</v>
      </c>
      <c r="J83" s="13"/>
      <c r="K83" s="13"/>
      <c r="L83" s="13"/>
      <c r="M83" s="13"/>
      <c r="N83" s="12">
        <v>0.94357821600000003</v>
      </c>
      <c r="O83" s="13"/>
      <c r="P83" s="13"/>
      <c r="Q83" s="13"/>
      <c r="R83" s="13"/>
      <c r="S83" s="13"/>
      <c r="T83" s="13"/>
      <c r="U83" s="13"/>
      <c r="V83" s="13"/>
      <c r="W83" s="13"/>
      <c r="X83" s="12">
        <v>1.6953543180000001</v>
      </c>
      <c r="Y83" s="13"/>
      <c r="Z83" s="13"/>
      <c r="AA83" s="13"/>
      <c r="AB83" s="13"/>
      <c r="AC83" s="13"/>
      <c r="AD83" s="13"/>
      <c r="AE83" s="13"/>
      <c r="AF83" s="13"/>
    </row>
    <row r="84" spans="1:32" ht="12.95" customHeight="1" x14ac:dyDescent="0.2">
      <c r="A84" s="34"/>
      <c r="B84" s="13">
        <v>3310</v>
      </c>
      <c r="C84" s="9" t="s">
        <v>97</v>
      </c>
      <c r="D84" s="13"/>
      <c r="E84" s="13"/>
      <c r="F84" s="12">
        <v>7.2752526</v>
      </c>
      <c r="G84" s="13"/>
      <c r="H84" s="12">
        <v>13.38205554</v>
      </c>
      <c r="I84" s="12">
        <v>10.363928022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>
        <v>2.1340740960000004</v>
      </c>
      <c r="Y84" s="13"/>
      <c r="Z84" s="12">
        <v>6.9445592999999999</v>
      </c>
      <c r="AA84" s="13"/>
      <c r="AB84" s="13"/>
      <c r="AC84" s="13"/>
      <c r="AD84" s="13"/>
      <c r="AE84" s="13"/>
      <c r="AF84" s="13"/>
    </row>
    <row r="85" spans="1:32" ht="12.95" customHeight="1" x14ac:dyDescent="0.2">
      <c r="A85" s="34"/>
      <c r="B85" s="13">
        <v>4621</v>
      </c>
      <c r="C85" s="9" t="s">
        <v>98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2">
        <v>36.305715096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2.95" customHeight="1" x14ac:dyDescent="0.2">
      <c r="A86" s="34"/>
      <c r="B86" s="13">
        <v>5880</v>
      </c>
      <c r="C86" s="9" t="s">
        <v>94</v>
      </c>
      <c r="D86" s="13"/>
      <c r="E86" s="13"/>
      <c r="F86" s="13"/>
      <c r="G86" s="13"/>
      <c r="H86" s="13"/>
      <c r="I86" s="13"/>
      <c r="J86" s="13"/>
      <c r="K86" s="13"/>
      <c r="L86" s="13"/>
      <c r="M86" s="12">
        <v>24.956321040000002</v>
      </c>
      <c r="N86" s="12">
        <v>5.1433831260000007</v>
      </c>
      <c r="O86" s="13"/>
      <c r="P86" s="13"/>
      <c r="Q86" s="13"/>
      <c r="R86" s="13"/>
      <c r="S86" s="13"/>
      <c r="T86" s="13"/>
      <c r="U86" s="13"/>
      <c r="V86" s="13"/>
      <c r="W86" s="13"/>
      <c r="X86" s="12">
        <v>0.86641644600000012</v>
      </c>
      <c r="Y86" s="13"/>
      <c r="Z86" s="13"/>
      <c r="AA86" s="13"/>
      <c r="AB86" s="13"/>
      <c r="AC86" s="13"/>
      <c r="AD86" s="13"/>
      <c r="AE86" s="13"/>
      <c r="AF86" s="13"/>
    </row>
    <row r="87" spans="1:32" ht="12.95" customHeight="1" x14ac:dyDescent="0.2">
      <c r="A87" s="34"/>
      <c r="B87" s="13">
        <v>4752</v>
      </c>
      <c r="C87" s="9" t="s">
        <v>113</v>
      </c>
      <c r="D87" s="13"/>
      <c r="E87" s="13"/>
      <c r="F87" s="13"/>
      <c r="G87" s="13"/>
      <c r="H87" s="12">
        <v>24.059039886000001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2.95" customHeight="1" x14ac:dyDescent="0.2">
      <c r="A88" s="34"/>
      <c r="B88" s="13">
        <v>2320</v>
      </c>
      <c r="C88" s="9" t="s">
        <v>115</v>
      </c>
      <c r="D88" s="13"/>
      <c r="E88" s="12">
        <v>15.335350631999999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2.95" customHeight="1" x14ac:dyDescent="0.2">
      <c r="A89" s="34"/>
      <c r="B89" s="13">
        <v>4279</v>
      </c>
      <c r="C89" s="9" t="s">
        <v>89</v>
      </c>
      <c r="D89" s="13"/>
      <c r="E89" s="13"/>
      <c r="F89" s="12">
        <v>4.3386960960000005</v>
      </c>
      <c r="G89" s="13"/>
      <c r="H89" s="12">
        <v>0.12125421</v>
      </c>
      <c r="I89" s="13"/>
      <c r="J89" s="13"/>
      <c r="K89" s="13"/>
      <c r="L89" s="12">
        <v>1.1265618420000001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2">
        <v>1.611578682</v>
      </c>
      <c r="X89" s="13"/>
      <c r="Y89" s="12">
        <v>8.0490749219999991</v>
      </c>
      <c r="Z89" s="13"/>
      <c r="AA89" s="13"/>
      <c r="AB89" s="13"/>
      <c r="AC89" s="13"/>
      <c r="AD89" s="13"/>
      <c r="AE89" s="13"/>
      <c r="AF89" s="13"/>
    </row>
    <row r="90" spans="1:32" ht="12.95" customHeight="1" x14ac:dyDescent="0.2">
      <c r="A90" s="34"/>
      <c r="B90" s="13">
        <v>4050</v>
      </c>
      <c r="C90" s="9" t="s">
        <v>116</v>
      </c>
      <c r="D90" s="13"/>
      <c r="E90" s="13"/>
      <c r="F90" s="12">
        <v>1.494733716</v>
      </c>
      <c r="G90" s="13"/>
      <c r="H90" s="13"/>
      <c r="I90" s="13"/>
      <c r="J90" s="13"/>
      <c r="K90" s="13"/>
      <c r="L90" s="13"/>
      <c r="M90" s="13"/>
      <c r="N90" s="13"/>
      <c r="O90" s="13"/>
      <c r="P90" s="12">
        <v>8.3334711600000002</v>
      </c>
      <c r="Q90" s="12">
        <v>2.112027876</v>
      </c>
      <c r="R90" s="13"/>
      <c r="S90" s="13"/>
      <c r="T90" s="12">
        <v>2.4868136160000001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2.95" customHeight="1" x14ac:dyDescent="0.2">
      <c r="A91" s="34"/>
      <c r="B91" s="13">
        <v>2010</v>
      </c>
      <c r="C91" s="9" t="s">
        <v>104</v>
      </c>
      <c r="D91" s="13"/>
      <c r="E91" s="13"/>
      <c r="F91" s="13"/>
      <c r="G91" s="13"/>
      <c r="H91" s="13"/>
      <c r="I91" s="13"/>
      <c r="J91" s="13"/>
      <c r="K91" s="13"/>
      <c r="L91" s="13"/>
      <c r="M91" s="12">
        <v>12.105579402000002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2">
        <v>1.01412612</v>
      </c>
      <c r="AC91" s="13"/>
      <c r="AD91" s="13"/>
      <c r="AE91" s="13"/>
      <c r="AF91" s="13"/>
    </row>
    <row r="92" spans="1:32" ht="12.95" customHeight="1" x14ac:dyDescent="0.2">
      <c r="A92" s="34"/>
      <c r="B92" s="13">
        <v>2740</v>
      </c>
      <c r="C92" s="9" t="s">
        <v>103</v>
      </c>
      <c r="D92" s="13"/>
      <c r="E92" s="13"/>
      <c r="F92" s="13"/>
      <c r="G92" s="13"/>
      <c r="H92" s="13"/>
      <c r="I92" s="13"/>
      <c r="J92" s="12">
        <v>1.360251774</v>
      </c>
      <c r="K92" s="12">
        <v>11.477262132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2.95" customHeight="1" x14ac:dyDescent="0.2">
      <c r="A93" s="34"/>
      <c r="B93" s="13">
        <v>4700</v>
      </c>
      <c r="C93" s="9" t="s">
        <v>118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2">
        <v>9.087451884</v>
      </c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2">
        <v>3.0181275180000005</v>
      </c>
      <c r="AE93" s="13"/>
      <c r="AF93" s="12">
        <v>3.0181275180000005</v>
      </c>
    </row>
    <row r="94" spans="1:32" ht="12.95" customHeight="1" x14ac:dyDescent="0.2">
      <c r="A94" s="34"/>
      <c r="B94" s="13">
        <v>3010</v>
      </c>
      <c r="C94" s="9" t="s">
        <v>100</v>
      </c>
      <c r="D94" s="13"/>
      <c r="E94" s="13"/>
      <c r="F94" s="12">
        <v>9.9163897560000009</v>
      </c>
      <c r="G94" s="13"/>
      <c r="H94" s="13"/>
      <c r="I94" s="13"/>
      <c r="J94" s="13"/>
      <c r="K94" s="13"/>
      <c r="L94" s="12">
        <v>2.1495064500000001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2.95" customHeight="1" x14ac:dyDescent="0.2">
      <c r="A95" s="34"/>
      <c r="B95" s="13">
        <v>5660</v>
      </c>
      <c r="C95" s="9" t="s">
        <v>120</v>
      </c>
      <c r="D95" s="13"/>
      <c r="E95" s="12">
        <v>2.7579821219999996</v>
      </c>
      <c r="F95" s="13"/>
      <c r="G95" s="12">
        <v>8.833920354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2.95" customHeight="1" x14ac:dyDescent="0.2">
      <c r="A96" s="34"/>
      <c r="B96" s="13">
        <v>7700</v>
      </c>
      <c r="C96" s="9" t="s">
        <v>121</v>
      </c>
      <c r="D96" s="13"/>
      <c r="E96" s="12">
        <v>11.173024295999999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2.95" customHeight="1" x14ac:dyDescent="0.2">
      <c r="A97" s="34"/>
      <c r="B97" s="13">
        <v>4010</v>
      </c>
      <c r="C97" s="9" t="s">
        <v>93</v>
      </c>
      <c r="D97" s="13"/>
      <c r="E97" s="12">
        <v>9.3608250120000012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2">
        <v>0.57320172000000003</v>
      </c>
      <c r="AC97" s="13"/>
      <c r="AD97" s="13"/>
      <c r="AE97" s="13"/>
      <c r="AF97" s="13"/>
    </row>
    <row r="98" spans="1:32" ht="12.95" customHeight="1" x14ac:dyDescent="0.2">
      <c r="A98" s="34"/>
      <c r="B98" s="13">
        <v>4840</v>
      </c>
      <c r="C98" s="9" t="s">
        <v>105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2">
        <v>1.99518291</v>
      </c>
      <c r="T98" s="13"/>
      <c r="U98" s="13"/>
      <c r="V98" s="13"/>
      <c r="W98" s="13"/>
      <c r="X98" s="13"/>
      <c r="Y98" s="13"/>
      <c r="Z98" s="13"/>
      <c r="AA98" s="12">
        <v>7.0768366199999999</v>
      </c>
      <c r="AB98" s="13"/>
      <c r="AC98" s="13"/>
      <c r="AD98" s="13"/>
      <c r="AE98" s="13"/>
      <c r="AF98" s="13"/>
    </row>
    <row r="99" spans="1:32" ht="12.95" customHeight="1" x14ac:dyDescent="0.2">
      <c r="A99" s="34"/>
      <c r="B99" s="13">
        <v>4231</v>
      </c>
      <c r="C99" s="9" t="s">
        <v>101</v>
      </c>
      <c r="D99" s="13"/>
      <c r="E99" s="12">
        <v>7.2862757100000017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2.95" customHeight="1" x14ac:dyDescent="0.2">
      <c r="A100" s="34"/>
      <c r="B100" s="13">
        <v>4870</v>
      </c>
      <c r="C100" s="9" t="s">
        <v>126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2">
        <v>6.9864471180000001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2.95" customHeight="1" x14ac:dyDescent="0.2">
      <c r="A101" s="34"/>
      <c r="B101" s="13">
        <v>3510</v>
      </c>
      <c r="C101" s="9" t="s">
        <v>112</v>
      </c>
      <c r="D101" s="13"/>
      <c r="E101" s="13"/>
      <c r="F101" s="13"/>
      <c r="G101" s="12">
        <v>2.4250842000000001</v>
      </c>
      <c r="H101" s="12">
        <v>3.9683196000000001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2.95" customHeight="1" x14ac:dyDescent="0.2">
      <c r="A102" s="34"/>
      <c r="B102" s="13">
        <v>4759</v>
      </c>
      <c r="C102" s="9" t="s">
        <v>111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2">
        <v>5.7694957740000001</v>
      </c>
      <c r="AE102" s="13"/>
      <c r="AF102" s="12">
        <v>5.7694957740000001</v>
      </c>
    </row>
    <row r="103" spans="1:32" ht="12.95" customHeight="1" x14ac:dyDescent="0.2">
      <c r="A103" s="34"/>
      <c r="B103" s="13">
        <v>5330</v>
      </c>
      <c r="C103" s="9" t="s">
        <v>128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2">
        <v>5.5798982820000003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2.95" customHeight="1" x14ac:dyDescent="0.2">
      <c r="A104" s="34"/>
      <c r="B104" s="13">
        <v>7910</v>
      </c>
      <c r="C104" s="9" t="s">
        <v>106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2">
        <v>5.4432117180000006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2.95" customHeight="1" x14ac:dyDescent="0.2">
      <c r="A105" s="34"/>
      <c r="B105" s="13">
        <v>6142</v>
      </c>
      <c r="C105" s="9" t="s">
        <v>124</v>
      </c>
      <c r="D105" s="13"/>
      <c r="E105" s="13"/>
      <c r="F105" s="13"/>
      <c r="G105" s="13"/>
      <c r="H105" s="13"/>
      <c r="I105" s="12">
        <v>5.3263667520000002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2.95" customHeight="1" x14ac:dyDescent="0.2">
      <c r="A106" s="34"/>
      <c r="B106" s="13">
        <v>5490</v>
      </c>
      <c r="C106" s="9" t="s">
        <v>91</v>
      </c>
      <c r="D106" s="13"/>
      <c r="E106" s="13"/>
      <c r="F106" s="12">
        <v>5.3043205320000002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2.95" customHeight="1" x14ac:dyDescent="0.2">
      <c r="A107" s="34"/>
      <c r="B107" s="13">
        <v>2489</v>
      </c>
      <c r="C107" s="9" t="s">
        <v>123</v>
      </c>
      <c r="D107" s="13"/>
      <c r="E107" s="13"/>
      <c r="F107" s="13"/>
      <c r="G107" s="13"/>
      <c r="H107" s="13"/>
      <c r="I107" s="13"/>
      <c r="J107" s="13"/>
      <c r="K107" s="13"/>
      <c r="L107" s="12">
        <v>4.1116200300000001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2.95" customHeight="1" x14ac:dyDescent="0.2">
      <c r="A108" s="34"/>
      <c r="B108" s="13">
        <v>5600</v>
      </c>
      <c r="C108" s="9" t="s">
        <v>131</v>
      </c>
      <c r="D108" s="13"/>
      <c r="E108" s="13"/>
      <c r="F108" s="13"/>
      <c r="G108" s="13"/>
      <c r="H108" s="13"/>
      <c r="I108" s="13"/>
      <c r="J108" s="12">
        <v>2.0833677900000001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2">
        <v>1.4528458980000001</v>
      </c>
      <c r="AC108" s="13"/>
      <c r="AD108" s="13"/>
      <c r="AE108" s="13"/>
      <c r="AF108" s="13"/>
    </row>
    <row r="109" spans="1:32" ht="12.95" customHeight="1" x14ac:dyDescent="0.2">
      <c r="A109" s="34"/>
      <c r="B109" s="13">
        <v>3070</v>
      </c>
      <c r="C109" s="9" t="s">
        <v>99</v>
      </c>
      <c r="D109" s="13"/>
      <c r="E109" s="13"/>
      <c r="F109" s="13"/>
      <c r="G109" s="12">
        <v>2.2288728420000004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2.95" customHeight="1" x14ac:dyDescent="0.2">
      <c r="A110" s="34"/>
      <c r="B110" s="13">
        <v>5230</v>
      </c>
      <c r="C110" s="9" t="s">
        <v>130</v>
      </c>
      <c r="D110" s="13"/>
      <c r="E110" s="13"/>
      <c r="F110" s="13"/>
      <c r="G110" s="12">
        <v>2.2046220000000001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2.95" customHeight="1" x14ac:dyDescent="0.2">
      <c r="A111" s="34"/>
      <c r="B111" s="13">
        <v>2250</v>
      </c>
      <c r="C111" s="9" t="s">
        <v>127</v>
      </c>
      <c r="D111" s="13"/>
      <c r="E111" s="13"/>
      <c r="F111" s="13"/>
      <c r="G111" s="13"/>
      <c r="H111" s="13"/>
      <c r="I111" s="13"/>
      <c r="J111" s="13"/>
      <c r="K111" s="12">
        <v>2.03927535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2.95" customHeight="1" x14ac:dyDescent="0.2">
      <c r="A112" s="34"/>
      <c r="B112" s="13">
        <v>2487</v>
      </c>
      <c r="C112" s="9" t="s">
        <v>136</v>
      </c>
      <c r="D112" s="13"/>
      <c r="E112" s="13"/>
      <c r="F112" s="13"/>
      <c r="G112" s="13"/>
      <c r="H112" s="13"/>
      <c r="I112" s="12">
        <v>1.959908958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2.95" customHeight="1" x14ac:dyDescent="0.2">
      <c r="A113" s="34"/>
      <c r="B113" s="13">
        <v>2050</v>
      </c>
      <c r="C113" s="9" t="s">
        <v>125</v>
      </c>
      <c r="D113" s="13"/>
      <c r="E113" s="13"/>
      <c r="F113" s="13"/>
      <c r="G113" s="13"/>
      <c r="H113" s="13"/>
      <c r="I113" s="13"/>
      <c r="J113" s="13"/>
      <c r="K113" s="13"/>
      <c r="L113" s="12">
        <v>1.2808853819999999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.95" customHeight="1" x14ac:dyDescent="0.2">
      <c r="A114" s="34"/>
      <c r="B114" s="13">
        <v>5700</v>
      </c>
      <c r="C114" s="9" t="s">
        <v>80</v>
      </c>
      <c r="D114" s="13"/>
      <c r="E114" s="12">
        <v>1.188291258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.95" customHeight="1" x14ac:dyDescent="0.2">
      <c r="A115" s="34"/>
      <c r="B115" s="13">
        <v>5683</v>
      </c>
      <c r="C115" s="9" t="s">
        <v>137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2">
        <v>0.91932737400000009</v>
      </c>
      <c r="AA115" s="13"/>
      <c r="AB115" s="13"/>
      <c r="AC115" s="13"/>
      <c r="AD115" s="13"/>
      <c r="AE115" s="13"/>
      <c r="AF115" s="13"/>
    </row>
    <row r="116" spans="1:32" ht="12.95" customHeight="1" x14ac:dyDescent="0.2">
      <c r="A116" s="34"/>
      <c r="B116" s="13">
        <v>5530</v>
      </c>
      <c r="C116" s="9" t="s">
        <v>119</v>
      </c>
      <c r="D116" s="13"/>
      <c r="E116" s="13"/>
      <c r="F116" s="13"/>
      <c r="G116" s="13"/>
      <c r="H116" s="13"/>
      <c r="I116" s="13"/>
      <c r="J116" s="13"/>
      <c r="K116" s="13"/>
      <c r="L116" s="12">
        <v>0.71870677199999999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2.95" customHeight="1" x14ac:dyDescent="0.2">
      <c r="A117" s="34"/>
      <c r="B117" s="13">
        <v>5081</v>
      </c>
      <c r="C117" s="9" t="s">
        <v>135</v>
      </c>
      <c r="D117" s="13"/>
      <c r="E117" s="13"/>
      <c r="F117" s="13"/>
      <c r="G117" s="13"/>
      <c r="H117" s="13"/>
      <c r="I117" s="13"/>
      <c r="J117" s="13"/>
      <c r="K117" s="13"/>
      <c r="L117" s="12">
        <v>0.63052189199999997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.95" customHeight="1" x14ac:dyDescent="0.2">
      <c r="A118" s="34"/>
      <c r="B118" s="13">
        <v>3350</v>
      </c>
      <c r="C118" s="9" t="s">
        <v>138</v>
      </c>
      <c r="D118" s="13"/>
      <c r="E118" s="13"/>
      <c r="F118" s="13"/>
      <c r="G118" s="13"/>
      <c r="H118" s="13"/>
      <c r="I118" s="13"/>
      <c r="J118" s="12">
        <v>0.48722146200000005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2.95" customHeight="1" x14ac:dyDescent="0.2">
      <c r="A119" s="34"/>
      <c r="B119" s="13"/>
      <c r="C119" s="14" t="s">
        <v>139</v>
      </c>
      <c r="D119" s="13"/>
      <c r="E119" s="15">
        <v>35946.866568437988</v>
      </c>
      <c r="F119" s="15">
        <v>39709.153219428001</v>
      </c>
      <c r="G119" s="15">
        <v>48843.224040239998</v>
      </c>
      <c r="H119" s="15">
        <v>62864.655234191996</v>
      </c>
      <c r="I119" s="15">
        <v>68252.019467688006</v>
      </c>
      <c r="J119" s="15">
        <v>80211.522820590006</v>
      </c>
      <c r="K119" s="15">
        <v>88018.52142850199</v>
      </c>
      <c r="L119" s="15">
        <v>98719.25616730802</v>
      </c>
      <c r="M119" s="15">
        <v>107302.00614147002</v>
      </c>
      <c r="N119" s="15">
        <v>114614.503625538</v>
      </c>
      <c r="O119" s="15">
        <v>119365.97109859801</v>
      </c>
      <c r="P119" s="15">
        <v>132600.97173733203</v>
      </c>
      <c r="Q119" s="15">
        <v>149083.36514971202</v>
      </c>
      <c r="R119" s="15">
        <v>132801.034569966</v>
      </c>
      <c r="S119" s="15">
        <v>121723.90912634402</v>
      </c>
      <c r="T119" s="15">
        <v>142244.14930273799</v>
      </c>
      <c r="U119" s="15">
        <v>171848.40656205601</v>
      </c>
      <c r="V119" s="15">
        <v>178777.654762266</v>
      </c>
      <c r="W119" s="15">
        <v>182928.69122900401</v>
      </c>
      <c r="X119" s="15">
        <v>198259.83764685001</v>
      </c>
      <c r="Y119" s="15">
        <v>203912.69128007398</v>
      </c>
      <c r="Z119" s="15">
        <v>192231.217216836</v>
      </c>
      <c r="AA119" s="15">
        <v>222312.87655176595</v>
      </c>
      <c r="AB119" s="15">
        <v>190426.59301402801</v>
      </c>
      <c r="AC119" s="15">
        <v>172155.21498730799</v>
      </c>
      <c r="AD119" s="15">
        <v>236428.07693324398</v>
      </c>
      <c r="AE119" s="15">
        <v>172155.21498730799</v>
      </c>
      <c r="AF119" s="15">
        <v>236428.07693324398</v>
      </c>
    </row>
    <row r="120" spans="1:32" ht="12.95" customHeight="1" x14ac:dyDescent="0.2">
      <c r="A120" s="33" t="s">
        <v>141</v>
      </c>
      <c r="B120" s="13">
        <v>4039</v>
      </c>
      <c r="C120" s="9" t="s">
        <v>77</v>
      </c>
      <c r="D120" s="12">
        <v>3399.9129328500003</v>
      </c>
      <c r="E120" s="12">
        <v>2136.2280116940001</v>
      </c>
      <c r="F120" s="12">
        <v>445.066884738</v>
      </c>
      <c r="G120" s="12">
        <v>634.17054140999994</v>
      </c>
      <c r="H120" s="12">
        <v>3424.8141383399998</v>
      </c>
      <c r="I120" s="12">
        <v>3159.8957357100003</v>
      </c>
      <c r="J120" s="12">
        <v>3751.2106300620003</v>
      </c>
      <c r="K120" s="12">
        <v>3296.0840551380002</v>
      </c>
      <c r="L120" s="12">
        <v>2231.9615174220003</v>
      </c>
      <c r="M120" s="12">
        <v>3538.1250952740002</v>
      </c>
      <c r="N120" s="12">
        <v>4932.9982531619999</v>
      </c>
      <c r="O120" s="12">
        <v>6426.4025820960005</v>
      </c>
      <c r="P120" s="12">
        <v>4828.0670644499996</v>
      </c>
      <c r="Q120" s="12">
        <v>3960.0809275859997</v>
      </c>
      <c r="R120" s="12">
        <v>4683.6907789140005</v>
      </c>
      <c r="S120" s="12">
        <v>3206.5146725220006</v>
      </c>
      <c r="T120" s="12">
        <v>3016.5137346960005</v>
      </c>
      <c r="U120" s="12">
        <v>3149.8779333420007</v>
      </c>
      <c r="V120" s="12">
        <v>5296.3794835560011</v>
      </c>
      <c r="W120" s="12">
        <v>4595.318506044001</v>
      </c>
      <c r="X120" s="12">
        <v>5304.9907370880001</v>
      </c>
      <c r="Y120" s="12">
        <v>4904.3315532960005</v>
      </c>
      <c r="Z120" s="12">
        <v>4200.3891348300003</v>
      </c>
      <c r="AA120" s="12">
        <v>3225.8690490600002</v>
      </c>
      <c r="AB120" s="12">
        <v>2327.1130029420001</v>
      </c>
      <c r="AC120" s="12">
        <v>1555.660649592</v>
      </c>
      <c r="AD120" s="12">
        <v>2125.10128446</v>
      </c>
      <c r="AE120" s="12">
        <v>1555.660649592</v>
      </c>
      <c r="AF120" s="12">
        <v>2125.10128446</v>
      </c>
    </row>
    <row r="121" spans="1:32" ht="12.95" customHeight="1" x14ac:dyDescent="0.2">
      <c r="A121" s="34"/>
      <c r="B121" s="13">
        <v>3370</v>
      </c>
      <c r="C121" s="9" t="s">
        <v>75</v>
      </c>
      <c r="D121" s="12">
        <v>29.464773030000003</v>
      </c>
      <c r="E121" s="12">
        <v>2290.9307466779997</v>
      </c>
      <c r="F121" s="12">
        <v>316.32357380399998</v>
      </c>
      <c r="G121" s="12">
        <v>456.286206096</v>
      </c>
      <c r="H121" s="12">
        <v>490.49532567000006</v>
      </c>
      <c r="I121" s="12">
        <v>1046.761139466</v>
      </c>
      <c r="J121" s="12">
        <v>1239.9742115459999</v>
      </c>
      <c r="K121" s="12">
        <v>1854.8521058339998</v>
      </c>
      <c r="L121" s="12">
        <v>3055.3305142500003</v>
      </c>
      <c r="M121" s="12">
        <v>1831.6528685280002</v>
      </c>
      <c r="N121" s="12">
        <v>1776.3741765</v>
      </c>
      <c r="O121" s="12">
        <v>2970.8802639180003</v>
      </c>
      <c r="P121" s="12">
        <v>2191.8263739119998</v>
      </c>
      <c r="Q121" s="12">
        <v>2026.2526478459999</v>
      </c>
      <c r="R121" s="12">
        <v>3642.0134977800003</v>
      </c>
      <c r="S121" s="12">
        <v>3629.8153242540002</v>
      </c>
      <c r="T121" s="12">
        <v>1339.6914692280002</v>
      </c>
      <c r="U121" s="12">
        <v>1778.6030493420003</v>
      </c>
      <c r="V121" s="12">
        <v>1175.4118562760002</v>
      </c>
      <c r="W121" s="12">
        <v>1461.6665906220001</v>
      </c>
      <c r="X121" s="12">
        <v>2458.3254905160006</v>
      </c>
      <c r="Y121" s="12">
        <v>1042.2416643660001</v>
      </c>
      <c r="Z121" s="12">
        <v>1337.3413421759999</v>
      </c>
      <c r="AA121" s="12">
        <v>1344.8679216840001</v>
      </c>
      <c r="AB121" s="12">
        <v>2946.9248412659999</v>
      </c>
      <c r="AC121" s="12">
        <v>4948.8494853419998</v>
      </c>
      <c r="AD121" s="12">
        <v>3633.1817820480005</v>
      </c>
      <c r="AE121" s="12">
        <v>4948.8494853419998</v>
      </c>
      <c r="AF121" s="12">
        <v>3633.1817820480005</v>
      </c>
    </row>
    <row r="122" spans="1:32" ht="12.95" customHeight="1" x14ac:dyDescent="0.2">
      <c r="A122" s="34"/>
      <c r="B122" s="13">
        <v>4091</v>
      </c>
      <c r="C122" s="9" t="s">
        <v>79</v>
      </c>
      <c r="D122" s="12">
        <v>778.35722945399993</v>
      </c>
      <c r="E122" s="12">
        <v>1144.3950293580001</v>
      </c>
      <c r="F122" s="12">
        <v>1813.813067304</v>
      </c>
      <c r="G122" s="12">
        <v>2557.2623120100002</v>
      </c>
      <c r="H122" s="12">
        <v>1024.4305232280001</v>
      </c>
      <c r="I122" s="12">
        <v>431.76640021200001</v>
      </c>
      <c r="J122" s="12">
        <v>43.510419792</v>
      </c>
      <c r="K122" s="12">
        <v>806.96219990400004</v>
      </c>
      <c r="L122" s="12">
        <v>1764.2619832320001</v>
      </c>
      <c r="M122" s="12">
        <v>840.73039507800013</v>
      </c>
      <c r="N122" s="12">
        <v>1541.1961246500005</v>
      </c>
      <c r="O122" s="12">
        <v>360.95173695</v>
      </c>
      <c r="P122" s="12">
        <v>267.90125619600002</v>
      </c>
      <c r="Q122" s="12">
        <v>85.415874768000009</v>
      </c>
      <c r="R122" s="12">
        <v>41.378550317999995</v>
      </c>
      <c r="S122" s="12">
        <v>199.67481916200003</v>
      </c>
      <c r="T122" s="12">
        <v>75.883089240000004</v>
      </c>
      <c r="U122" s="12">
        <v>70.982214533999993</v>
      </c>
      <c r="V122" s="12">
        <v>91.086162552000005</v>
      </c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.95" customHeight="1" x14ac:dyDescent="0.2">
      <c r="A123" s="34"/>
      <c r="B123" s="13">
        <v>4099</v>
      </c>
      <c r="C123" s="9" t="s">
        <v>82</v>
      </c>
      <c r="D123" s="13"/>
      <c r="E123" s="12">
        <v>272.87488342799998</v>
      </c>
      <c r="F123" s="12">
        <v>377.17114100399999</v>
      </c>
      <c r="G123" s="12">
        <v>203.54834001600003</v>
      </c>
      <c r="H123" s="12">
        <v>1123.9692065280001</v>
      </c>
      <c r="I123" s="12">
        <v>876.50700089399993</v>
      </c>
      <c r="J123" s="12">
        <v>827.82453788999999</v>
      </c>
      <c r="K123" s="12">
        <v>278.79649811999997</v>
      </c>
      <c r="L123" s="12">
        <v>543.37318433999997</v>
      </c>
      <c r="M123" s="12">
        <v>1017.9930269879999</v>
      </c>
      <c r="N123" s="12">
        <v>1176.5692828259998</v>
      </c>
      <c r="O123" s="12">
        <v>732.37101915599999</v>
      </c>
      <c r="P123" s="12">
        <v>725.3735489280001</v>
      </c>
      <c r="Q123" s="12">
        <v>101.549298564</v>
      </c>
      <c r="R123" s="12">
        <v>159.75572860800003</v>
      </c>
      <c r="S123" s="12">
        <v>619.04462986800013</v>
      </c>
      <c r="T123" s="12">
        <v>520.24008569400007</v>
      </c>
      <c r="U123" s="13"/>
      <c r="V123" s="13"/>
      <c r="W123" s="12">
        <v>38.065003451999999</v>
      </c>
      <c r="X123" s="13"/>
      <c r="Y123" s="13"/>
      <c r="Z123" s="13"/>
      <c r="AA123" s="13"/>
      <c r="AB123" s="13"/>
      <c r="AC123" s="12">
        <v>33.931337202000002</v>
      </c>
      <c r="AD123" s="12">
        <v>40.159394352</v>
      </c>
      <c r="AE123" s="12">
        <v>33.931337202000002</v>
      </c>
      <c r="AF123" s="12">
        <v>40.159394352</v>
      </c>
    </row>
    <row r="124" spans="1:32" ht="12.95" customHeight="1" x14ac:dyDescent="0.2">
      <c r="A124" s="34"/>
      <c r="B124" s="13">
        <v>1220</v>
      </c>
      <c r="C124" s="9" t="s">
        <v>76</v>
      </c>
      <c r="D124" s="12">
        <v>29.495637737999999</v>
      </c>
      <c r="E124" s="12">
        <v>101.03121239399999</v>
      </c>
      <c r="F124" s="12">
        <v>32.436603486000003</v>
      </c>
      <c r="G124" s="12">
        <v>172.02445003799997</v>
      </c>
      <c r="H124" s="12">
        <v>117.18447778800001</v>
      </c>
      <c r="I124" s="12">
        <v>66.165115463999996</v>
      </c>
      <c r="J124" s="12">
        <v>37.676989979999995</v>
      </c>
      <c r="K124" s="12">
        <v>25.425905526000001</v>
      </c>
      <c r="L124" s="12">
        <v>14.50641276</v>
      </c>
      <c r="M124" s="12">
        <v>8.5517287379999996</v>
      </c>
      <c r="N124" s="12">
        <v>13.234345866000002</v>
      </c>
      <c r="O124" s="12">
        <v>45.459305640000004</v>
      </c>
      <c r="P124" s="12">
        <v>45.121998474000002</v>
      </c>
      <c r="Q124" s="12">
        <v>119.40012289800001</v>
      </c>
      <c r="R124" s="12">
        <v>145.564576794</v>
      </c>
      <c r="S124" s="12">
        <v>129.74420932200002</v>
      </c>
      <c r="T124" s="12">
        <v>39.171723696000001</v>
      </c>
      <c r="U124" s="12">
        <v>68.804047998000001</v>
      </c>
      <c r="V124" s="12">
        <v>14.601211506</v>
      </c>
      <c r="W124" s="12">
        <v>62.124043338</v>
      </c>
      <c r="X124" s="12">
        <v>81.024267744000014</v>
      </c>
      <c r="Y124" s="12">
        <v>61.890353406000003</v>
      </c>
      <c r="Z124" s="12">
        <v>66.012996545999997</v>
      </c>
      <c r="AA124" s="12">
        <v>256.47690499200002</v>
      </c>
      <c r="AB124" s="12">
        <v>313.84778329800002</v>
      </c>
      <c r="AC124" s="12">
        <v>104.90252862600001</v>
      </c>
      <c r="AD124" s="12">
        <v>73.089833166000005</v>
      </c>
      <c r="AE124" s="12">
        <v>104.90252862600001</v>
      </c>
      <c r="AF124" s="12">
        <v>73.089833166000005</v>
      </c>
    </row>
    <row r="125" spans="1:32" ht="12.95" customHeight="1" x14ac:dyDescent="0.2">
      <c r="A125" s="34"/>
      <c r="B125" s="13">
        <v>4120</v>
      </c>
      <c r="C125" s="9" t="s">
        <v>78</v>
      </c>
      <c r="D125" s="12">
        <v>9.1447720560000008</v>
      </c>
      <c r="E125" s="12">
        <v>162.16978969799999</v>
      </c>
      <c r="F125" s="12">
        <v>28.602765828000003</v>
      </c>
      <c r="G125" s="12">
        <v>13.124114766000002</v>
      </c>
      <c r="H125" s="12">
        <v>11.644813404000001</v>
      </c>
      <c r="I125" s="12">
        <v>7.3502097480000002</v>
      </c>
      <c r="J125" s="12">
        <v>7.4913055560000004</v>
      </c>
      <c r="K125" s="12">
        <v>32.703362748000004</v>
      </c>
      <c r="L125" s="12">
        <v>44.096849244000005</v>
      </c>
      <c r="M125" s="12">
        <v>48.234924738000004</v>
      </c>
      <c r="N125" s="12">
        <v>30.864708000000004</v>
      </c>
      <c r="O125" s="12">
        <v>57.593545128000002</v>
      </c>
      <c r="P125" s="12">
        <v>111.670718166</v>
      </c>
      <c r="Q125" s="13"/>
      <c r="R125" s="12">
        <v>0.58202020799999998</v>
      </c>
      <c r="S125" s="12">
        <v>2.2090312440000002</v>
      </c>
      <c r="T125" s="12">
        <v>1.7394467580000001</v>
      </c>
      <c r="U125" s="12">
        <v>13.373237052</v>
      </c>
      <c r="V125" s="12">
        <v>7.44059925</v>
      </c>
      <c r="W125" s="13"/>
      <c r="X125" s="13"/>
      <c r="Y125" s="13"/>
      <c r="Z125" s="12">
        <v>4.367356182</v>
      </c>
      <c r="AA125" s="13"/>
      <c r="AB125" s="12">
        <v>12.429658836</v>
      </c>
      <c r="AC125" s="12">
        <v>209.690416908</v>
      </c>
      <c r="AD125" s="12">
        <v>218.34355825800003</v>
      </c>
      <c r="AE125" s="12">
        <v>209.690416908</v>
      </c>
      <c r="AF125" s="12">
        <v>218.34355825800003</v>
      </c>
    </row>
    <row r="126" spans="1:32" ht="12.95" customHeight="1" x14ac:dyDescent="0.2">
      <c r="A126" s="34"/>
      <c r="B126" s="13">
        <v>4000</v>
      </c>
      <c r="C126" s="9" t="s">
        <v>81</v>
      </c>
      <c r="D126" s="12">
        <v>215.43125259600001</v>
      </c>
      <c r="E126" s="12">
        <v>135.98990344800004</v>
      </c>
      <c r="F126" s="12">
        <v>15.668248554</v>
      </c>
      <c r="G126" s="13"/>
      <c r="H126" s="13"/>
      <c r="I126" s="12">
        <v>24.965139528000002</v>
      </c>
      <c r="J126" s="12">
        <v>0.85098409200000003</v>
      </c>
      <c r="K126" s="12">
        <v>22.619421719999998</v>
      </c>
      <c r="L126" s="13"/>
      <c r="M126" s="13"/>
      <c r="N126" s="13"/>
      <c r="O126" s="13"/>
      <c r="P126" s="12">
        <v>213.82187853600001</v>
      </c>
      <c r="Q126" s="12">
        <v>276.02528826600002</v>
      </c>
      <c r="R126" s="12">
        <v>45.443873285999999</v>
      </c>
      <c r="S126" s="13"/>
      <c r="T126" s="12">
        <v>57.403947636000005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2.95" customHeight="1" x14ac:dyDescent="0.2">
      <c r="A127" s="34"/>
      <c r="B127" s="13">
        <v>4210</v>
      </c>
      <c r="C127" s="9" t="s">
        <v>88</v>
      </c>
      <c r="D127" s="12">
        <v>3.5560552860000003</v>
      </c>
      <c r="E127" s="12">
        <v>18.424026054000002</v>
      </c>
      <c r="F127" s="12">
        <v>68.949553050000006</v>
      </c>
      <c r="G127" s="12">
        <v>42.059778516000002</v>
      </c>
      <c r="H127" s="13"/>
      <c r="I127" s="13"/>
      <c r="J127" s="12">
        <v>39.354707322000003</v>
      </c>
      <c r="K127" s="12">
        <v>161.23062072599998</v>
      </c>
      <c r="L127" s="13"/>
      <c r="M127" s="12">
        <v>121.465853712</v>
      </c>
      <c r="N127" s="12">
        <v>83.466988920000006</v>
      </c>
      <c r="O127" s="13"/>
      <c r="P127" s="13"/>
      <c r="Q127" s="13"/>
      <c r="R127" s="12">
        <v>41.067698616000001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.95" customHeight="1" x14ac:dyDescent="0.2">
      <c r="A128" s="34"/>
      <c r="B128" s="13">
        <v>4010</v>
      </c>
      <c r="C128" s="9" t="s">
        <v>93</v>
      </c>
      <c r="D128" s="13"/>
      <c r="E128" s="12">
        <v>54.873041580000006</v>
      </c>
      <c r="F128" s="13"/>
      <c r="G128" s="13"/>
      <c r="H128" s="12">
        <v>56.482415639999999</v>
      </c>
      <c r="I128" s="12">
        <v>20.478733758000001</v>
      </c>
      <c r="J128" s="12">
        <v>51.449263614000003</v>
      </c>
      <c r="K128" s="12">
        <v>104.688680292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2.95" customHeight="1" x14ac:dyDescent="0.2">
      <c r="A129" s="34"/>
      <c r="B129" s="13">
        <v>5700</v>
      </c>
      <c r="C129" s="9" t="s">
        <v>80</v>
      </c>
      <c r="D129" s="13"/>
      <c r="E129" s="13"/>
      <c r="F129" s="13"/>
      <c r="G129" s="13"/>
      <c r="H129" s="13"/>
      <c r="I129" s="13"/>
      <c r="J129" s="13"/>
      <c r="K129" s="13"/>
      <c r="L129" s="12">
        <v>14.380749306</v>
      </c>
      <c r="M129" s="13"/>
      <c r="N129" s="13"/>
      <c r="O129" s="13"/>
      <c r="P129" s="13"/>
      <c r="Q129" s="12">
        <v>19.224303840000001</v>
      </c>
      <c r="R129" s="13"/>
      <c r="S129" s="13"/>
      <c r="T129" s="13"/>
      <c r="U129" s="12">
        <v>53.797186044</v>
      </c>
      <c r="V129" s="13"/>
      <c r="W129" s="12">
        <v>62.000584506000003</v>
      </c>
      <c r="X129" s="13"/>
      <c r="Y129" s="12">
        <v>49.667929038000004</v>
      </c>
      <c r="Z129" s="12">
        <v>21.301057763999999</v>
      </c>
      <c r="AA129" s="13"/>
      <c r="AB129" s="13"/>
      <c r="AC129" s="13"/>
      <c r="AD129" s="12">
        <v>21.999922938000001</v>
      </c>
      <c r="AE129" s="13"/>
      <c r="AF129" s="12">
        <v>21.999922938000001</v>
      </c>
    </row>
    <row r="130" spans="1:32" ht="12.95" customHeight="1" x14ac:dyDescent="0.2">
      <c r="A130" s="34"/>
      <c r="B130" s="13">
        <v>5880</v>
      </c>
      <c r="C130" s="9" t="s">
        <v>94</v>
      </c>
      <c r="D130" s="13"/>
      <c r="E130" s="13"/>
      <c r="F130" s="13"/>
      <c r="G130" s="13"/>
      <c r="H130" s="13"/>
      <c r="I130" s="13"/>
      <c r="J130" s="13"/>
      <c r="K130" s="13"/>
      <c r="L130" s="12">
        <v>211.64371199999999</v>
      </c>
      <c r="M130" s="13"/>
      <c r="N130" s="13"/>
      <c r="O130" s="13"/>
      <c r="P130" s="13"/>
      <c r="Q130" s="13"/>
      <c r="R130" s="13"/>
      <c r="S130" s="13"/>
      <c r="T130" s="12">
        <v>0.88184879999999999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2.95" customHeight="1" x14ac:dyDescent="0.2">
      <c r="A131" s="34"/>
      <c r="B131" s="13">
        <v>4280</v>
      </c>
      <c r="C131" s="9" t="s">
        <v>83</v>
      </c>
      <c r="D131" s="13"/>
      <c r="E131" s="12">
        <v>42.807145374000001</v>
      </c>
      <c r="F131" s="13"/>
      <c r="G131" s="13"/>
      <c r="H131" s="13"/>
      <c r="I131" s="12">
        <v>40.364424198000002</v>
      </c>
      <c r="J131" s="12">
        <v>44.641390877999996</v>
      </c>
      <c r="K131" s="13"/>
      <c r="L131" s="13"/>
      <c r="M131" s="13"/>
      <c r="N131" s="13"/>
      <c r="O131" s="13"/>
      <c r="P131" s="13"/>
      <c r="Q131" s="12">
        <v>40.975104492</v>
      </c>
      <c r="R131" s="13"/>
      <c r="S131" s="12">
        <v>40.046958629999999</v>
      </c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.95" customHeight="1" x14ac:dyDescent="0.2">
      <c r="A132" s="34"/>
      <c r="B132" s="13">
        <v>4190</v>
      </c>
      <c r="C132" s="9" t="s">
        <v>84</v>
      </c>
      <c r="D132" s="12">
        <v>38.713162319999995</v>
      </c>
      <c r="E132" s="12">
        <v>6.0075949500000005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2">
        <v>16.534665</v>
      </c>
      <c r="S132" s="12">
        <v>89.514267066000002</v>
      </c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.95" customHeight="1" x14ac:dyDescent="0.2">
      <c r="A133" s="34"/>
      <c r="B133" s="13">
        <v>3570</v>
      </c>
      <c r="C133" s="9" t="s">
        <v>90</v>
      </c>
      <c r="D133" s="13"/>
      <c r="E133" s="13"/>
      <c r="F133" s="13"/>
      <c r="G133" s="13"/>
      <c r="H133" s="13"/>
      <c r="I133" s="13"/>
      <c r="J133" s="13"/>
      <c r="K133" s="12">
        <v>39.281954796000001</v>
      </c>
      <c r="L133" s="12">
        <v>78.885784404000006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.95" customHeight="1" x14ac:dyDescent="0.2">
      <c r="A134" s="34"/>
      <c r="B134" s="13">
        <v>4550</v>
      </c>
      <c r="C134" s="9" t="s">
        <v>86</v>
      </c>
      <c r="D134" s="13"/>
      <c r="E134" s="13"/>
      <c r="F134" s="13"/>
      <c r="G134" s="13"/>
      <c r="H134" s="13"/>
      <c r="I134" s="12">
        <v>33.069330000000001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2">
        <v>64.441101060000008</v>
      </c>
      <c r="AA134" s="13"/>
      <c r="AB134" s="13"/>
      <c r="AC134" s="13"/>
      <c r="AD134" s="13"/>
      <c r="AE134" s="13"/>
      <c r="AF134" s="13"/>
    </row>
    <row r="135" spans="1:32" ht="12.95" customHeight="1" x14ac:dyDescent="0.2">
      <c r="A135" s="34"/>
      <c r="B135" s="13">
        <v>4231</v>
      </c>
      <c r="C135" s="9" t="s">
        <v>101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2">
        <v>37.835722763999996</v>
      </c>
      <c r="N135" s="12">
        <v>41.091949458000002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2.95" customHeight="1" x14ac:dyDescent="0.2">
      <c r="A136" s="34"/>
      <c r="B136" s="13">
        <v>5490</v>
      </c>
      <c r="C136" s="9" t="s">
        <v>91</v>
      </c>
      <c r="D136" s="13"/>
      <c r="E136" s="13"/>
      <c r="F136" s="13"/>
      <c r="G136" s="13"/>
      <c r="H136" s="13"/>
      <c r="I136" s="12">
        <v>0.29762396999999996</v>
      </c>
      <c r="J136" s="13"/>
      <c r="K136" s="13"/>
      <c r="L136" s="13"/>
      <c r="M136" s="13"/>
      <c r="N136" s="13"/>
      <c r="O136" s="12">
        <v>21.054140100000001</v>
      </c>
      <c r="P136" s="13"/>
      <c r="Q136" s="13"/>
      <c r="R136" s="13"/>
      <c r="S136" s="13"/>
      <c r="T136" s="13"/>
      <c r="U136" s="13"/>
      <c r="V136" s="12">
        <v>34.502334300000001</v>
      </c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.95" customHeight="1" x14ac:dyDescent="0.2">
      <c r="A137" s="34"/>
      <c r="B137" s="13">
        <v>3330</v>
      </c>
      <c r="C137" s="9" t="s">
        <v>102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2">
        <v>44.101258487999999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2.95" customHeight="1" x14ac:dyDescent="0.2">
      <c r="A138" s="34"/>
      <c r="B138" s="13">
        <v>7910</v>
      </c>
      <c r="C138" s="9" t="s">
        <v>106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2">
        <v>43.33184541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2.95" customHeight="1" x14ac:dyDescent="0.2">
      <c r="A139" s="34"/>
      <c r="B139" s="13">
        <v>2230</v>
      </c>
      <c r="C139" s="9" t="s">
        <v>96</v>
      </c>
      <c r="D139" s="13"/>
      <c r="E139" s="13"/>
      <c r="F139" s="13"/>
      <c r="G139" s="13"/>
      <c r="H139" s="12">
        <v>36.837028998000001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2.95" customHeight="1" x14ac:dyDescent="0.2">
      <c r="A140" s="34"/>
      <c r="B140" s="13">
        <v>3010</v>
      </c>
      <c r="C140" s="9" t="s">
        <v>100</v>
      </c>
      <c r="D140" s="13"/>
      <c r="E140" s="13"/>
      <c r="F140" s="13"/>
      <c r="G140" s="13"/>
      <c r="H140" s="13"/>
      <c r="I140" s="13"/>
      <c r="J140" s="13"/>
      <c r="K140" s="13"/>
      <c r="L140" s="12">
        <v>10.086145650000001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2.95" customHeight="1" x14ac:dyDescent="0.2">
      <c r="A141" s="34"/>
      <c r="B141" s="13">
        <v>5520</v>
      </c>
      <c r="C141" s="9" t="s">
        <v>110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2">
        <v>1.2345883200000001</v>
      </c>
      <c r="AB141" s="12">
        <v>3.88013472</v>
      </c>
      <c r="AC141" s="13"/>
      <c r="AD141" s="13"/>
      <c r="AE141" s="13"/>
      <c r="AF141" s="13"/>
    </row>
    <row r="142" spans="1:32" ht="12.95" customHeight="1" x14ac:dyDescent="0.2">
      <c r="A142" s="34"/>
      <c r="B142" s="13">
        <v>4759</v>
      </c>
      <c r="C142" s="9" t="s">
        <v>111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2">
        <v>3.3951178800000004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2.95" customHeight="1" x14ac:dyDescent="0.2">
      <c r="A143" s="34"/>
      <c r="B143" s="13">
        <v>4279</v>
      </c>
      <c r="C143" s="9" t="s">
        <v>89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>
        <v>1.362456396</v>
      </c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.95" customHeight="1" x14ac:dyDescent="0.2">
      <c r="A144" s="34"/>
      <c r="B144" s="13"/>
      <c r="C144" s="14" t="s">
        <v>139</v>
      </c>
      <c r="D144" s="15">
        <v>4504.0758153300003</v>
      </c>
      <c r="E144" s="15">
        <v>6365.731384656</v>
      </c>
      <c r="F144" s="15">
        <v>3098.0318377680001</v>
      </c>
      <c r="G144" s="15">
        <v>4078.4757428519997</v>
      </c>
      <c r="H144" s="15">
        <v>6285.8579295960008</v>
      </c>
      <c r="I144" s="15">
        <v>5707.620852948</v>
      </c>
      <c r="J144" s="15">
        <v>6043.9844407320006</v>
      </c>
      <c r="K144" s="15">
        <v>6622.6448048040002</v>
      </c>
      <c r="L144" s="15">
        <v>7968.5268526079999</v>
      </c>
      <c r="M144" s="15">
        <v>7444.5896158200003</v>
      </c>
      <c r="N144" s="15">
        <v>9639.8970878700002</v>
      </c>
      <c r="O144" s="15">
        <v>10658.044438397999</v>
      </c>
      <c r="P144" s="15">
        <v>8387.1779565420002</v>
      </c>
      <c r="Q144" s="15">
        <v>6628.9235682600001</v>
      </c>
      <c r="R144" s="15">
        <v>8776.0313895240015</v>
      </c>
      <c r="S144" s="15">
        <v>7916.5639120680007</v>
      </c>
      <c r="T144" s="15">
        <v>5051.5253457480012</v>
      </c>
      <c r="U144" s="15">
        <v>5136.8001247080001</v>
      </c>
      <c r="V144" s="15">
        <v>6619.42164744</v>
      </c>
      <c r="W144" s="15">
        <v>6219.1747279619995</v>
      </c>
      <c r="X144" s="15">
        <v>7844.3404953479994</v>
      </c>
      <c r="Y144" s="15">
        <v>6058.1315001060002</v>
      </c>
      <c r="Z144" s="15">
        <v>5693.852988558001</v>
      </c>
      <c r="AA144" s="15">
        <v>4828.4484640560013</v>
      </c>
      <c r="AB144" s="15">
        <v>5604.1954210620006</v>
      </c>
      <c r="AC144" s="15">
        <v>6853.0344176699991</v>
      </c>
      <c r="AD144" s="15">
        <v>6111.875775221999</v>
      </c>
      <c r="AE144" s="15">
        <v>6853.0344176699991</v>
      </c>
      <c r="AF144" s="15">
        <v>6111.875775221999</v>
      </c>
    </row>
    <row r="145" spans="1:32" ht="12.95" customHeight="1" x14ac:dyDescent="0.2">
      <c r="A145" s="33" t="s">
        <v>142</v>
      </c>
      <c r="B145" s="13">
        <v>3370</v>
      </c>
      <c r="C145" s="9" t="s">
        <v>75</v>
      </c>
      <c r="D145" s="13"/>
      <c r="E145" s="13"/>
      <c r="F145" s="13"/>
      <c r="G145" s="13"/>
      <c r="H145" s="13"/>
      <c r="I145" s="13"/>
      <c r="J145" s="12">
        <v>17386.630148790002</v>
      </c>
      <c r="K145" s="12">
        <v>30461.707507644001</v>
      </c>
      <c r="L145" s="12">
        <v>51137.633680434003</v>
      </c>
      <c r="M145" s="12">
        <v>81135.746660052013</v>
      </c>
      <c r="N145" s="12">
        <v>84204.188061335997</v>
      </c>
      <c r="O145" s="12">
        <v>127396.24500418198</v>
      </c>
      <c r="P145" s="12">
        <v>176537.44134469799</v>
      </c>
      <c r="Q145" s="12">
        <v>209004.63175632595</v>
      </c>
      <c r="R145" s="12">
        <v>226702.46634663601</v>
      </c>
      <c r="S145" s="12">
        <v>229751.22047346001</v>
      </c>
      <c r="T145" s="12">
        <v>238981.04243697601</v>
      </c>
      <c r="U145" s="12">
        <v>219878.14492589401</v>
      </c>
      <c r="V145" s="12">
        <v>227802.43383345008</v>
      </c>
      <c r="W145" s="12">
        <v>209559.84596542799</v>
      </c>
      <c r="X145" s="12">
        <v>124517.13874488002</v>
      </c>
      <c r="Y145" s="12">
        <v>56968.290077958001</v>
      </c>
      <c r="Z145" s="12">
        <v>115694.83454419801</v>
      </c>
      <c r="AA145" s="12">
        <v>202210.86639650399</v>
      </c>
      <c r="AB145" s="12">
        <v>233234.65330615803</v>
      </c>
      <c r="AC145" s="12">
        <v>261871.18953395402</v>
      </c>
      <c r="AD145" s="12">
        <v>274524.17437393201</v>
      </c>
      <c r="AE145" s="12">
        <v>261871.18953395402</v>
      </c>
      <c r="AF145" s="12">
        <v>274524.17437393201</v>
      </c>
    </row>
    <row r="146" spans="1:32" ht="12.95" customHeight="1" x14ac:dyDescent="0.2">
      <c r="A146" s="34"/>
      <c r="B146" s="13">
        <v>4039</v>
      </c>
      <c r="C146" s="9" t="s">
        <v>77</v>
      </c>
      <c r="D146" s="13"/>
      <c r="E146" s="13"/>
      <c r="F146" s="13"/>
      <c r="G146" s="13"/>
      <c r="H146" s="13"/>
      <c r="I146" s="13"/>
      <c r="J146" s="12">
        <v>1116.8262312480001</v>
      </c>
      <c r="K146" s="12">
        <v>806.11782967800002</v>
      </c>
      <c r="L146" s="12">
        <v>1493.6027449139999</v>
      </c>
      <c r="M146" s="12">
        <v>3071.9533641300004</v>
      </c>
      <c r="N146" s="12">
        <v>14959.718317151999</v>
      </c>
      <c r="O146" s="12">
        <v>11165.746838777999</v>
      </c>
      <c r="P146" s="12">
        <v>8866.054924271999</v>
      </c>
      <c r="Q146" s="12">
        <v>10405.291139964</v>
      </c>
      <c r="R146" s="12">
        <v>12586.872635442003</v>
      </c>
      <c r="S146" s="12">
        <v>8293.9555152719986</v>
      </c>
      <c r="T146" s="12">
        <v>7020.4710493260009</v>
      </c>
      <c r="U146" s="12">
        <v>12206.678957676</v>
      </c>
      <c r="V146" s="12">
        <v>12736.317346956001</v>
      </c>
      <c r="W146" s="12">
        <v>9495.5274161999987</v>
      </c>
      <c r="X146" s="12">
        <v>54609.553977047995</v>
      </c>
      <c r="Y146" s="12">
        <v>74837.939679216011</v>
      </c>
      <c r="Z146" s="12">
        <v>36674.991485622006</v>
      </c>
      <c r="AA146" s="12">
        <v>24545.441228616</v>
      </c>
      <c r="AB146" s="12">
        <v>28304.930214288001</v>
      </c>
      <c r="AC146" s="12">
        <v>43268.006170746012</v>
      </c>
      <c r="AD146" s="12">
        <v>55784.487430349996</v>
      </c>
      <c r="AE146" s="12">
        <v>43268.006170746012</v>
      </c>
      <c r="AF146" s="12">
        <v>55784.487430349996</v>
      </c>
    </row>
    <row r="147" spans="1:32" ht="12.95" customHeight="1" x14ac:dyDescent="0.2">
      <c r="A147" s="34"/>
      <c r="B147" s="13">
        <v>1220</v>
      </c>
      <c r="C147" s="9" t="s">
        <v>76</v>
      </c>
      <c r="D147" s="13"/>
      <c r="E147" s="13"/>
      <c r="F147" s="13"/>
      <c r="G147" s="13"/>
      <c r="H147" s="13"/>
      <c r="I147" s="13"/>
      <c r="J147" s="12">
        <v>650.05263829800003</v>
      </c>
      <c r="K147" s="12">
        <v>1039.0956687720002</v>
      </c>
      <c r="L147" s="12">
        <v>4838.2391903580001</v>
      </c>
      <c r="M147" s="12">
        <v>8735.5236648959999</v>
      </c>
      <c r="N147" s="12">
        <v>12203.25517971</v>
      </c>
      <c r="O147" s="12">
        <v>17391.597162155998</v>
      </c>
      <c r="P147" s="12">
        <v>30588.971517216003</v>
      </c>
      <c r="Q147" s="12">
        <v>36759.785656986001</v>
      </c>
      <c r="R147" s="12">
        <v>29500.23437487</v>
      </c>
      <c r="S147" s="12">
        <v>20881.590949925998</v>
      </c>
      <c r="T147" s="12">
        <v>21464.929521882004</v>
      </c>
      <c r="U147" s="12">
        <v>12967.231659857998</v>
      </c>
      <c r="V147" s="12">
        <v>8452.5295664880014</v>
      </c>
      <c r="W147" s="12">
        <v>12013.265264994001</v>
      </c>
      <c r="X147" s="12">
        <v>10781.126280036002</v>
      </c>
      <c r="Y147" s="12">
        <v>14604.172313346</v>
      </c>
      <c r="Z147" s="12">
        <v>10707.527179188</v>
      </c>
      <c r="AA147" s="12">
        <v>11985.564189564</v>
      </c>
      <c r="AB147" s="12">
        <v>12969.332664623998</v>
      </c>
      <c r="AC147" s="12">
        <v>6248.3043984480009</v>
      </c>
      <c r="AD147" s="12">
        <v>11839.038397577999</v>
      </c>
      <c r="AE147" s="12">
        <v>6248.3043984480009</v>
      </c>
      <c r="AF147" s="12">
        <v>11839.038397577999</v>
      </c>
    </row>
    <row r="148" spans="1:32" ht="12.95" customHeight="1" x14ac:dyDescent="0.2">
      <c r="A148" s="34"/>
      <c r="B148" s="13">
        <v>5700</v>
      </c>
      <c r="C148" s="9" t="s">
        <v>80</v>
      </c>
      <c r="D148" s="13"/>
      <c r="E148" s="13"/>
      <c r="F148" s="13"/>
      <c r="G148" s="13"/>
      <c r="H148" s="13"/>
      <c r="I148" s="13"/>
      <c r="J148" s="12">
        <v>53.029977588000001</v>
      </c>
      <c r="K148" s="13"/>
      <c r="L148" s="12">
        <v>10.000165392000001</v>
      </c>
      <c r="M148" s="12">
        <v>170.52971632200001</v>
      </c>
      <c r="N148" s="12">
        <v>140.694566796</v>
      </c>
      <c r="O148" s="12">
        <v>140.15002516200002</v>
      </c>
      <c r="P148" s="12">
        <v>38.250191700000009</v>
      </c>
      <c r="Q148" s="12">
        <v>151.27895701800003</v>
      </c>
      <c r="R148" s="12">
        <v>1559.501101116</v>
      </c>
      <c r="S148" s="12">
        <v>2655.7934830560002</v>
      </c>
      <c r="T148" s="12">
        <v>5483.9200632300008</v>
      </c>
      <c r="U148" s="12">
        <v>9995.3945899920018</v>
      </c>
      <c r="V148" s="12">
        <v>10544.197758318001</v>
      </c>
      <c r="W148" s="12">
        <v>13468.198940028</v>
      </c>
      <c r="X148" s="12">
        <v>14289.603618654</v>
      </c>
      <c r="Y148" s="12">
        <v>14397.268538645998</v>
      </c>
      <c r="Z148" s="12">
        <v>9609.3807101460006</v>
      </c>
      <c r="AA148" s="12">
        <v>12379.486048524001</v>
      </c>
      <c r="AB148" s="12">
        <v>17784.659218536002</v>
      </c>
      <c r="AC148" s="12">
        <v>17046.280604429998</v>
      </c>
      <c r="AD148" s="12">
        <v>2126.2961895839999</v>
      </c>
      <c r="AE148" s="12">
        <v>17046.280604429998</v>
      </c>
      <c r="AF148" s="12">
        <v>2126.2961895839999</v>
      </c>
    </row>
    <row r="149" spans="1:32" ht="12.95" customHeight="1" x14ac:dyDescent="0.2">
      <c r="A149" s="34"/>
      <c r="B149" s="13">
        <v>4120</v>
      </c>
      <c r="C149" s="9" t="s">
        <v>78</v>
      </c>
      <c r="D149" s="13"/>
      <c r="E149" s="13"/>
      <c r="F149" s="13"/>
      <c r="G149" s="13"/>
      <c r="H149" s="13"/>
      <c r="I149" s="13"/>
      <c r="J149" s="12">
        <v>174.32387078400001</v>
      </c>
      <c r="K149" s="12">
        <v>154.71375809400001</v>
      </c>
      <c r="L149" s="12">
        <v>287.38129618800002</v>
      </c>
      <c r="M149" s="12">
        <v>1069.1005741920001</v>
      </c>
      <c r="N149" s="12">
        <v>4852.6000980660001</v>
      </c>
      <c r="O149" s="12">
        <v>2560.7544332579996</v>
      </c>
      <c r="P149" s="12">
        <v>723.90747529799989</v>
      </c>
      <c r="Q149" s="12">
        <v>546.21935134199998</v>
      </c>
      <c r="R149" s="12">
        <v>1922.1790570919998</v>
      </c>
      <c r="S149" s="12">
        <v>2026.596568878</v>
      </c>
      <c r="T149" s="12">
        <v>1599.8390698500002</v>
      </c>
      <c r="U149" s="12">
        <v>2057.4745046100002</v>
      </c>
      <c r="V149" s="12">
        <v>4158.6115479300006</v>
      </c>
      <c r="W149" s="12">
        <v>3857.286017592</v>
      </c>
      <c r="X149" s="12">
        <v>10468.409467824</v>
      </c>
      <c r="Y149" s="12">
        <v>10989.423375840001</v>
      </c>
      <c r="Z149" s="12">
        <v>12694.277410038001</v>
      </c>
      <c r="AA149" s="12">
        <v>10454.771676132001</v>
      </c>
      <c r="AB149" s="12">
        <v>8227.1841287579991</v>
      </c>
      <c r="AC149" s="12">
        <v>10449.330669036</v>
      </c>
      <c r="AD149" s="12">
        <v>9221.2790532660001</v>
      </c>
      <c r="AE149" s="12">
        <v>10449.330669036</v>
      </c>
      <c r="AF149" s="12">
        <v>9221.2790532660001</v>
      </c>
    </row>
    <row r="150" spans="1:32" ht="12.95" customHeight="1" x14ac:dyDescent="0.2">
      <c r="A150" s="34"/>
      <c r="B150" s="13">
        <v>4091</v>
      </c>
      <c r="C150" s="9" t="s">
        <v>79</v>
      </c>
      <c r="D150" s="13"/>
      <c r="E150" s="13"/>
      <c r="F150" s="13"/>
      <c r="G150" s="13"/>
      <c r="H150" s="13"/>
      <c r="I150" s="13"/>
      <c r="J150" s="13"/>
      <c r="K150" s="13"/>
      <c r="L150" s="12">
        <v>80.649482004000006</v>
      </c>
      <c r="M150" s="12">
        <v>9.1954783619999994</v>
      </c>
      <c r="N150" s="12">
        <v>164.19142807200001</v>
      </c>
      <c r="O150" s="12">
        <v>329.08392594000009</v>
      </c>
      <c r="P150" s="12">
        <v>125.537790546</v>
      </c>
      <c r="Q150" s="12">
        <v>86.077261368000009</v>
      </c>
      <c r="R150" s="12">
        <v>1.9841598</v>
      </c>
      <c r="S150" s="12">
        <v>6.4859979240000003</v>
      </c>
      <c r="T150" s="13"/>
      <c r="U150" s="13"/>
      <c r="V150" s="12">
        <v>37.233860958000001</v>
      </c>
      <c r="W150" s="12">
        <v>593.03009026800009</v>
      </c>
      <c r="X150" s="12">
        <v>1651.4933633100002</v>
      </c>
      <c r="Y150" s="12">
        <v>867.15278974800003</v>
      </c>
      <c r="Z150" s="12">
        <v>13786.411874886002</v>
      </c>
      <c r="AA150" s="12">
        <v>11519.804722734001</v>
      </c>
      <c r="AB150" s="12">
        <v>11982.773138111999</v>
      </c>
      <c r="AC150" s="12">
        <v>11350.626439697999</v>
      </c>
      <c r="AD150" s="12">
        <v>6408.9529989659995</v>
      </c>
      <c r="AE150" s="12">
        <v>11350.626439697999</v>
      </c>
      <c r="AF150" s="12">
        <v>6408.9529989659995</v>
      </c>
    </row>
    <row r="151" spans="1:32" ht="12.95" customHeight="1" x14ac:dyDescent="0.2">
      <c r="A151" s="34"/>
      <c r="B151" s="13">
        <v>4000</v>
      </c>
      <c r="C151" s="9" t="s">
        <v>81</v>
      </c>
      <c r="D151" s="13"/>
      <c r="E151" s="13"/>
      <c r="F151" s="13"/>
      <c r="G151" s="13"/>
      <c r="H151" s="13"/>
      <c r="I151" s="13"/>
      <c r="J151" s="12">
        <v>22.363685568000001</v>
      </c>
      <c r="K151" s="12">
        <v>11.609539452</v>
      </c>
      <c r="L151" s="12">
        <v>29.169353682000001</v>
      </c>
      <c r="M151" s="12">
        <v>186.369925392</v>
      </c>
      <c r="N151" s="12">
        <v>874.62204908400008</v>
      </c>
      <c r="O151" s="12">
        <v>160.27601940000002</v>
      </c>
      <c r="P151" s="12">
        <v>236.70365027400004</v>
      </c>
      <c r="Q151" s="12">
        <v>147.065924376</v>
      </c>
      <c r="R151" s="12">
        <v>392.54837945399998</v>
      </c>
      <c r="S151" s="12">
        <v>769.88266248600007</v>
      </c>
      <c r="T151" s="12">
        <v>526.97961514799999</v>
      </c>
      <c r="U151" s="12">
        <v>468.10298001600006</v>
      </c>
      <c r="V151" s="12">
        <v>702.94372470000008</v>
      </c>
      <c r="W151" s="12">
        <v>448.52814127800002</v>
      </c>
      <c r="X151" s="12">
        <v>169.749280134</v>
      </c>
      <c r="Y151" s="12">
        <v>600.20172563400001</v>
      </c>
      <c r="Z151" s="12">
        <v>801.16624866600012</v>
      </c>
      <c r="AA151" s="12">
        <v>2634.3447156180005</v>
      </c>
      <c r="AB151" s="12">
        <v>2371.1040303300001</v>
      </c>
      <c r="AC151" s="12">
        <v>3377.5580657700002</v>
      </c>
      <c r="AD151" s="12">
        <v>3150.5327060760001</v>
      </c>
      <c r="AE151" s="12">
        <v>3377.5580657700002</v>
      </c>
      <c r="AF151" s="12">
        <v>3150.5327060760001</v>
      </c>
    </row>
    <row r="152" spans="1:32" ht="12.95" customHeight="1" x14ac:dyDescent="0.2">
      <c r="A152" s="34"/>
      <c r="B152" s="13">
        <v>4099</v>
      </c>
      <c r="C152" s="9" t="s">
        <v>82</v>
      </c>
      <c r="D152" s="13"/>
      <c r="E152" s="13"/>
      <c r="F152" s="13"/>
      <c r="G152" s="13"/>
      <c r="H152" s="13"/>
      <c r="I152" s="13"/>
      <c r="J152" s="13"/>
      <c r="K152" s="13"/>
      <c r="L152" s="12">
        <v>14.757739668000001</v>
      </c>
      <c r="M152" s="12">
        <v>6.9445592999999999</v>
      </c>
      <c r="N152" s="12">
        <v>283.93767662400001</v>
      </c>
      <c r="O152" s="12">
        <v>45.999438030000007</v>
      </c>
      <c r="P152" s="12">
        <v>113.46087123000001</v>
      </c>
      <c r="Q152" s="13"/>
      <c r="R152" s="13"/>
      <c r="S152" s="12">
        <v>79.630946640000005</v>
      </c>
      <c r="T152" s="12">
        <v>45.298368234000002</v>
      </c>
      <c r="U152" s="12">
        <v>92.999774447999997</v>
      </c>
      <c r="V152" s="12">
        <v>481.95902928600009</v>
      </c>
      <c r="W152" s="12">
        <v>134.86334160600003</v>
      </c>
      <c r="X152" s="12">
        <v>1458.064238274</v>
      </c>
      <c r="Y152" s="12">
        <v>3006.5378201459994</v>
      </c>
      <c r="Z152" s="12">
        <v>895.413839166</v>
      </c>
      <c r="AA152" s="12">
        <v>7.1231336820000006</v>
      </c>
      <c r="AB152" s="12">
        <v>2273.2166089080001</v>
      </c>
      <c r="AC152" s="12">
        <v>2396.5211173680004</v>
      </c>
      <c r="AD152" s="12">
        <v>126.241064964</v>
      </c>
      <c r="AE152" s="12">
        <v>2396.5211173680004</v>
      </c>
      <c r="AF152" s="12">
        <v>126.241064964</v>
      </c>
    </row>
    <row r="153" spans="1:32" ht="12.95" customHeight="1" x14ac:dyDescent="0.2">
      <c r="A153" s="34"/>
      <c r="B153" s="13">
        <v>4280</v>
      </c>
      <c r="C153" s="9" t="s">
        <v>83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2">
        <v>45.510011946000006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2">
        <v>1.3139547119999999</v>
      </c>
      <c r="Y153" s="13"/>
      <c r="Z153" s="13"/>
      <c r="AA153" s="13"/>
      <c r="AB153" s="13"/>
      <c r="AC153" s="12">
        <v>3398.4248129999996</v>
      </c>
      <c r="AD153" s="12">
        <v>8000.7672447360001</v>
      </c>
      <c r="AE153" s="12">
        <v>3398.4248129999996</v>
      </c>
      <c r="AF153" s="12">
        <v>8000.7672447360001</v>
      </c>
    </row>
    <row r="154" spans="1:32" ht="12.95" customHeight="1" x14ac:dyDescent="0.2">
      <c r="A154" s="34"/>
      <c r="B154" s="13">
        <v>4550</v>
      </c>
      <c r="C154" s="9" t="s">
        <v>86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2">
        <v>24.910023978000002</v>
      </c>
      <c r="O154" s="13"/>
      <c r="P154" s="13"/>
      <c r="Q154" s="13"/>
      <c r="R154" s="13"/>
      <c r="S154" s="13"/>
      <c r="T154" s="13"/>
      <c r="U154" s="13"/>
      <c r="V154" s="13"/>
      <c r="W154" s="12">
        <v>438.72859648799999</v>
      </c>
      <c r="X154" s="12">
        <v>2286.0805782780003</v>
      </c>
      <c r="Y154" s="12">
        <v>1153.158401808</v>
      </c>
      <c r="Z154" s="12">
        <v>11.320733970000001</v>
      </c>
      <c r="AA154" s="12">
        <v>418.185928692</v>
      </c>
      <c r="AB154" s="12">
        <v>358.99844185800004</v>
      </c>
      <c r="AC154" s="12">
        <v>360.684977688</v>
      </c>
      <c r="AD154" s="12">
        <v>130.29977406600003</v>
      </c>
      <c r="AE154" s="12">
        <v>360.684977688</v>
      </c>
      <c r="AF154" s="12">
        <v>130.29977406600003</v>
      </c>
    </row>
    <row r="155" spans="1:32" ht="12.95" customHeight="1" x14ac:dyDescent="0.2">
      <c r="A155" s="34"/>
      <c r="B155" s="13">
        <v>4190</v>
      </c>
      <c r="C155" s="9" t="s">
        <v>84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2">
        <v>93.954375773999999</v>
      </c>
      <c r="O155" s="13"/>
      <c r="P155" s="13"/>
      <c r="Q155" s="12">
        <v>29.162739816000006</v>
      </c>
      <c r="R155" s="12">
        <v>52.309066193999996</v>
      </c>
      <c r="S155" s="12">
        <v>30.573697895999999</v>
      </c>
      <c r="T155" s="12">
        <v>315.15512414400007</v>
      </c>
      <c r="U155" s="12">
        <v>277.75371191400001</v>
      </c>
      <c r="V155" s="12">
        <v>133.04011921200004</v>
      </c>
      <c r="W155" s="12">
        <v>156.334155264</v>
      </c>
      <c r="X155" s="12">
        <v>146.095890696</v>
      </c>
      <c r="Y155" s="12">
        <v>219.783176424</v>
      </c>
      <c r="Z155" s="12">
        <v>182.68379740800003</v>
      </c>
      <c r="AA155" s="12">
        <v>230.29260949800002</v>
      </c>
      <c r="AB155" s="12">
        <v>230.94738223200002</v>
      </c>
      <c r="AC155" s="12">
        <v>219.157063776</v>
      </c>
      <c r="AD155" s="12">
        <v>83.167160328000008</v>
      </c>
      <c r="AE155" s="12">
        <v>219.157063776</v>
      </c>
      <c r="AF155" s="12">
        <v>83.167160328000008</v>
      </c>
    </row>
    <row r="156" spans="1:32" ht="12.95" customHeight="1" x14ac:dyDescent="0.2">
      <c r="A156" s="34"/>
      <c r="B156" s="13">
        <v>6141</v>
      </c>
      <c r="C156" s="9" t="s">
        <v>85</v>
      </c>
      <c r="D156" s="13"/>
      <c r="E156" s="13"/>
      <c r="F156" s="13"/>
      <c r="G156" s="13"/>
      <c r="H156" s="13"/>
      <c r="I156" s="13"/>
      <c r="J156" s="12">
        <v>11.536786926</v>
      </c>
      <c r="K156" s="13"/>
      <c r="L156" s="12">
        <v>2.669797242</v>
      </c>
      <c r="M156" s="12">
        <v>4.5635675400000002</v>
      </c>
      <c r="N156" s="13"/>
      <c r="O156" s="13"/>
      <c r="P156" s="13"/>
      <c r="Q156" s="12">
        <v>10.125828845999999</v>
      </c>
      <c r="R156" s="12">
        <v>23.399857908000001</v>
      </c>
      <c r="S156" s="13"/>
      <c r="T156" s="12">
        <v>48.581050392000002</v>
      </c>
      <c r="U156" s="12">
        <v>17.337147408</v>
      </c>
      <c r="V156" s="12">
        <v>15.434558622000001</v>
      </c>
      <c r="W156" s="12">
        <v>23.479224299999998</v>
      </c>
      <c r="X156" s="12">
        <v>17.630362134000002</v>
      </c>
      <c r="Y156" s="12">
        <v>42.533772245999998</v>
      </c>
      <c r="Z156" s="12">
        <v>63.557047638</v>
      </c>
      <c r="AA156" s="12">
        <v>160.78308246</v>
      </c>
      <c r="AB156" s="12">
        <v>92.272249188000004</v>
      </c>
      <c r="AC156" s="12">
        <v>173.51697913200002</v>
      </c>
      <c r="AD156" s="12">
        <v>168.68665232999999</v>
      </c>
      <c r="AE156" s="12">
        <v>173.51697913200002</v>
      </c>
      <c r="AF156" s="12">
        <v>168.68665232999999</v>
      </c>
    </row>
    <row r="157" spans="1:32" ht="12.95" customHeight="1" x14ac:dyDescent="0.2">
      <c r="A157" s="34"/>
      <c r="B157" s="13">
        <v>4279</v>
      </c>
      <c r="C157" s="9" t="s">
        <v>89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2">
        <v>634.27636326599998</v>
      </c>
      <c r="Z157" s="12">
        <v>221.68576521000006</v>
      </c>
      <c r="AA157" s="12">
        <v>9.8767065600000006</v>
      </c>
      <c r="AB157" s="13"/>
      <c r="AC157" s="13"/>
      <c r="AD157" s="13"/>
      <c r="AE157" s="13"/>
      <c r="AF157" s="13"/>
    </row>
    <row r="158" spans="1:32" ht="12.95" customHeight="1" x14ac:dyDescent="0.2">
      <c r="A158" s="34"/>
      <c r="B158" s="13">
        <v>4210</v>
      </c>
      <c r="C158" s="9" t="s">
        <v>88</v>
      </c>
      <c r="D158" s="13"/>
      <c r="E158" s="13"/>
      <c r="F158" s="13"/>
      <c r="G158" s="13"/>
      <c r="H158" s="13"/>
      <c r="I158" s="13"/>
      <c r="J158" s="13"/>
      <c r="K158" s="13"/>
      <c r="L158" s="12">
        <v>68.903255988000012</v>
      </c>
      <c r="M158" s="12">
        <v>11.428760448000002</v>
      </c>
      <c r="N158" s="12">
        <v>8.955174564</v>
      </c>
      <c r="O158" s="12">
        <v>22.006536804</v>
      </c>
      <c r="P158" s="12">
        <v>4.9956734520000001</v>
      </c>
      <c r="Q158" s="12">
        <v>16.367113728</v>
      </c>
      <c r="R158" s="12">
        <v>8.3312665379999995</v>
      </c>
      <c r="S158" s="12">
        <v>4.7024587259999997</v>
      </c>
      <c r="T158" s="13"/>
      <c r="U158" s="13"/>
      <c r="V158" s="13"/>
      <c r="W158" s="13"/>
      <c r="X158" s="13"/>
      <c r="Y158" s="12">
        <v>44.398882458000003</v>
      </c>
      <c r="Z158" s="12">
        <v>34.844050710000005</v>
      </c>
      <c r="AA158" s="12">
        <v>35.831721365999996</v>
      </c>
      <c r="AB158" s="12">
        <v>130.83108796799999</v>
      </c>
      <c r="AC158" s="12">
        <v>38.717571563999996</v>
      </c>
      <c r="AD158" s="12">
        <v>103.511412144</v>
      </c>
      <c r="AE158" s="12">
        <v>38.717571563999996</v>
      </c>
      <c r="AF158" s="12">
        <v>103.511412144</v>
      </c>
    </row>
    <row r="159" spans="1:32" ht="12.95" customHeight="1" x14ac:dyDescent="0.2">
      <c r="A159" s="34"/>
      <c r="B159" s="13">
        <v>5490</v>
      </c>
      <c r="C159" s="9" t="s">
        <v>91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2">
        <v>48.766238640000005</v>
      </c>
      <c r="T159" s="13"/>
      <c r="U159" s="13"/>
      <c r="V159" s="12">
        <v>1.7196051600000002</v>
      </c>
      <c r="W159" s="13"/>
      <c r="X159" s="12">
        <v>0.63272651400000002</v>
      </c>
      <c r="Y159" s="12">
        <v>114.47058810600001</v>
      </c>
      <c r="Z159" s="12">
        <v>158.265404136</v>
      </c>
      <c r="AA159" s="12">
        <v>79.077586518000004</v>
      </c>
      <c r="AB159" s="13"/>
      <c r="AC159" s="13"/>
      <c r="AD159" s="13"/>
      <c r="AE159" s="13"/>
      <c r="AF159" s="13"/>
    </row>
    <row r="160" spans="1:32" ht="12.95" customHeight="1" x14ac:dyDescent="0.2">
      <c r="A160" s="34"/>
      <c r="B160" s="13">
        <v>3570</v>
      </c>
      <c r="C160" s="9" t="s">
        <v>90</v>
      </c>
      <c r="D160" s="13"/>
      <c r="E160" s="13"/>
      <c r="F160" s="13"/>
      <c r="G160" s="13"/>
      <c r="H160" s="13"/>
      <c r="I160" s="13"/>
      <c r="J160" s="13"/>
      <c r="K160" s="12">
        <v>37.654943760000002</v>
      </c>
      <c r="L160" s="12">
        <v>38.001069414</v>
      </c>
      <c r="M160" s="13"/>
      <c r="N160" s="13"/>
      <c r="O160" s="12">
        <v>10.432271304</v>
      </c>
      <c r="P160" s="12">
        <v>5.2888881780000006</v>
      </c>
      <c r="Q160" s="12">
        <v>2.02825224</v>
      </c>
      <c r="R160" s="13"/>
      <c r="S160" s="12">
        <v>3.509758224</v>
      </c>
      <c r="T160" s="12">
        <v>2.0370707280000002</v>
      </c>
      <c r="U160" s="13"/>
      <c r="V160" s="12">
        <v>3.2540220720000002</v>
      </c>
      <c r="W160" s="12">
        <v>52.780855302000006</v>
      </c>
      <c r="X160" s="12">
        <v>98.460623142000003</v>
      </c>
      <c r="Y160" s="12">
        <v>71.998545276000002</v>
      </c>
      <c r="Z160" s="13"/>
      <c r="AA160" s="13"/>
      <c r="AB160" s="13"/>
      <c r="AC160" s="13"/>
      <c r="AD160" s="13"/>
      <c r="AE160" s="13"/>
      <c r="AF160" s="13"/>
    </row>
    <row r="161" spans="1:32" ht="12.95" customHeight="1" x14ac:dyDescent="0.2">
      <c r="A161" s="34"/>
      <c r="B161" s="13">
        <v>2440</v>
      </c>
      <c r="C161" s="9" t="s">
        <v>92</v>
      </c>
      <c r="D161" s="13"/>
      <c r="E161" s="13"/>
      <c r="F161" s="13"/>
      <c r="G161" s="13"/>
      <c r="H161" s="13"/>
      <c r="I161" s="13"/>
      <c r="J161" s="13"/>
      <c r="K161" s="13"/>
      <c r="L161" s="12">
        <v>303.51692460600003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.95" customHeight="1" x14ac:dyDescent="0.2">
      <c r="A162" s="34"/>
      <c r="B162" s="13">
        <v>4510</v>
      </c>
      <c r="C162" s="9" t="s">
        <v>95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2">
        <v>278.930980062</v>
      </c>
      <c r="Z162" s="13"/>
      <c r="AA162" s="13"/>
      <c r="AB162" s="13"/>
      <c r="AC162" s="13"/>
      <c r="AD162" s="13"/>
      <c r="AE162" s="13"/>
      <c r="AF162" s="13"/>
    </row>
    <row r="163" spans="1:32" ht="12.95" customHeight="1" x14ac:dyDescent="0.2">
      <c r="A163" s="34"/>
      <c r="B163" s="13">
        <v>3310</v>
      </c>
      <c r="C163" s="9" t="s">
        <v>97</v>
      </c>
      <c r="D163" s="13"/>
      <c r="E163" s="13"/>
      <c r="F163" s="13"/>
      <c r="G163" s="13"/>
      <c r="H163" s="13"/>
      <c r="I163" s="13"/>
      <c r="J163" s="12">
        <v>1.9224303840000001</v>
      </c>
      <c r="K163" s="12">
        <v>4.4864057699999993</v>
      </c>
      <c r="L163" s="12">
        <v>29.25533394</v>
      </c>
      <c r="M163" s="12">
        <v>1.4991429600000001</v>
      </c>
      <c r="N163" s="12">
        <v>16.902836874000002</v>
      </c>
      <c r="O163" s="13"/>
      <c r="P163" s="13"/>
      <c r="Q163" s="12">
        <v>3.6376263000000004</v>
      </c>
      <c r="R163" s="12">
        <v>28.541036412</v>
      </c>
      <c r="S163" s="12">
        <v>12.727282806000002</v>
      </c>
      <c r="T163" s="12">
        <v>3.7191973139999996</v>
      </c>
      <c r="U163" s="12">
        <v>1.9995921540000001</v>
      </c>
      <c r="V163" s="12">
        <v>3.150404838</v>
      </c>
      <c r="W163" s="13"/>
      <c r="X163" s="12">
        <v>12.350292444000001</v>
      </c>
      <c r="Y163" s="13"/>
      <c r="Z163" s="12">
        <v>4.8545776439999999</v>
      </c>
      <c r="AA163" s="12">
        <v>13.318121502</v>
      </c>
      <c r="AB163" s="12">
        <v>18.384342858</v>
      </c>
      <c r="AC163" s="13"/>
      <c r="AD163" s="12">
        <v>6.0781428540000002</v>
      </c>
      <c r="AE163" s="13"/>
      <c r="AF163" s="12">
        <v>6.0781428540000002</v>
      </c>
    </row>
    <row r="164" spans="1:32" ht="12.95" customHeight="1" x14ac:dyDescent="0.2">
      <c r="A164" s="34"/>
      <c r="B164" s="13">
        <v>2230</v>
      </c>
      <c r="C164" s="9" t="s">
        <v>96</v>
      </c>
      <c r="D164" s="13"/>
      <c r="E164" s="13"/>
      <c r="F164" s="13"/>
      <c r="G164" s="13"/>
      <c r="H164" s="13"/>
      <c r="I164" s="13"/>
      <c r="J164" s="12">
        <v>13.243164354000005</v>
      </c>
      <c r="K164" s="12">
        <v>24.890182379999999</v>
      </c>
      <c r="L164" s="12">
        <v>1.8695194559999999</v>
      </c>
      <c r="M164" s="13"/>
      <c r="N164" s="12">
        <v>4.9603995000000003</v>
      </c>
      <c r="O164" s="12">
        <v>2.0106152640000001</v>
      </c>
      <c r="P164" s="12">
        <v>8.988243894</v>
      </c>
      <c r="Q164" s="12">
        <v>6.3471067379999999</v>
      </c>
      <c r="R164" s="12">
        <v>18.992818530000001</v>
      </c>
      <c r="S164" s="12">
        <v>15.494083416</v>
      </c>
      <c r="T164" s="13"/>
      <c r="U164" s="12">
        <v>5.7187894680000007</v>
      </c>
      <c r="V164" s="12">
        <v>2.2200543540000002</v>
      </c>
      <c r="W164" s="13"/>
      <c r="X164" s="13"/>
      <c r="Y164" s="13"/>
      <c r="Z164" s="12">
        <v>11.785909212000002</v>
      </c>
      <c r="AA164" s="12">
        <v>10.516046939999999</v>
      </c>
      <c r="AB164" s="13"/>
      <c r="AC164" s="13"/>
      <c r="AD164" s="12">
        <v>8.2430816580000013</v>
      </c>
      <c r="AE164" s="13"/>
      <c r="AF164" s="12">
        <v>8.2430816580000013</v>
      </c>
    </row>
    <row r="165" spans="1:32" ht="12.95" customHeight="1" x14ac:dyDescent="0.2">
      <c r="A165" s="34"/>
      <c r="B165" s="13">
        <v>3070</v>
      </c>
      <c r="C165" s="9" t="s">
        <v>99</v>
      </c>
      <c r="D165" s="13"/>
      <c r="E165" s="13"/>
      <c r="F165" s="13"/>
      <c r="G165" s="13"/>
      <c r="H165" s="13"/>
      <c r="I165" s="13"/>
      <c r="J165" s="13"/>
      <c r="K165" s="12">
        <v>99.207990000000009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2">
        <v>2.4515396639999998</v>
      </c>
      <c r="AE165" s="13"/>
      <c r="AF165" s="12">
        <v>2.4515396639999998</v>
      </c>
    </row>
    <row r="166" spans="1:32" ht="12.95" customHeight="1" x14ac:dyDescent="0.2">
      <c r="A166" s="34"/>
      <c r="B166" s="13">
        <v>4621</v>
      </c>
      <c r="C166" s="9" t="s">
        <v>98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2">
        <v>48.722146200000005</v>
      </c>
      <c r="O166" s="12">
        <v>18.000738630000001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2">
        <v>30.03797475</v>
      </c>
      <c r="Z166" s="13"/>
      <c r="AA166" s="13"/>
      <c r="AB166" s="13"/>
      <c r="AC166" s="13"/>
      <c r="AD166" s="13"/>
      <c r="AE166" s="13"/>
      <c r="AF166" s="13"/>
    </row>
    <row r="167" spans="1:32" ht="12.95" customHeight="1" x14ac:dyDescent="0.2">
      <c r="A167" s="34"/>
      <c r="B167" s="13">
        <v>3010</v>
      </c>
      <c r="C167" s="9" t="s">
        <v>100</v>
      </c>
      <c r="D167" s="13"/>
      <c r="E167" s="13"/>
      <c r="F167" s="13"/>
      <c r="G167" s="13"/>
      <c r="H167" s="13"/>
      <c r="I167" s="13"/>
      <c r="J167" s="12">
        <v>49.376918933999995</v>
      </c>
      <c r="K167" s="12">
        <v>12.506820606000002</v>
      </c>
      <c r="L167" s="13"/>
      <c r="M167" s="12">
        <v>0.359353386</v>
      </c>
      <c r="N167" s="13"/>
      <c r="O167" s="13"/>
      <c r="P167" s="13"/>
      <c r="Q167" s="13"/>
      <c r="R167" s="12">
        <v>0.74295761400000004</v>
      </c>
      <c r="S167" s="13"/>
      <c r="T167" s="13"/>
      <c r="U167" s="12">
        <v>0.83996098200000002</v>
      </c>
      <c r="V167" s="13"/>
      <c r="W167" s="13"/>
      <c r="X167" s="13"/>
      <c r="Y167" s="13"/>
      <c r="Z167" s="13"/>
      <c r="AA167" s="12">
        <v>3.1592233260000002</v>
      </c>
      <c r="AB167" s="13"/>
      <c r="AC167" s="12">
        <v>4.5018381239999998</v>
      </c>
      <c r="AD167" s="13"/>
      <c r="AE167" s="12">
        <v>4.5018381239999998</v>
      </c>
      <c r="AF167" s="13"/>
    </row>
    <row r="168" spans="1:32" ht="12.95" customHeight="1" x14ac:dyDescent="0.2">
      <c r="A168" s="34"/>
      <c r="B168" s="13">
        <v>5880</v>
      </c>
      <c r="C168" s="9" t="s">
        <v>94</v>
      </c>
      <c r="D168" s="13"/>
      <c r="E168" s="13"/>
      <c r="F168" s="13"/>
      <c r="G168" s="13"/>
      <c r="H168" s="13"/>
      <c r="I168" s="13"/>
      <c r="J168" s="12">
        <v>41.887817999999996</v>
      </c>
      <c r="K168" s="13"/>
      <c r="L168" s="13"/>
      <c r="M168" s="12">
        <v>1.3315916880000001</v>
      </c>
      <c r="N168" s="12">
        <v>3.2760682919999997</v>
      </c>
      <c r="O168" s="12">
        <v>4.5679767840000007</v>
      </c>
      <c r="P168" s="12">
        <v>0.73413912600000009</v>
      </c>
      <c r="Q168" s="13"/>
      <c r="R168" s="13"/>
      <c r="S168" s="13"/>
      <c r="T168" s="13"/>
      <c r="U168" s="13"/>
      <c r="V168" s="12">
        <v>2.6212955579999999</v>
      </c>
      <c r="W168" s="12">
        <v>1.05821856</v>
      </c>
      <c r="X168" s="13"/>
      <c r="Y168" s="12">
        <v>0.70768366199999999</v>
      </c>
      <c r="Z168" s="13"/>
      <c r="AA168" s="13"/>
      <c r="AB168" s="13"/>
      <c r="AC168" s="13"/>
      <c r="AD168" s="13"/>
      <c r="AE168" s="13"/>
      <c r="AF168" s="13"/>
    </row>
    <row r="169" spans="1:32" ht="12.95" customHeight="1" x14ac:dyDescent="0.2">
      <c r="A169" s="34"/>
      <c r="B169" s="13">
        <v>4010</v>
      </c>
      <c r="C169" s="9" t="s">
        <v>93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>
        <v>40.417335125999998</v>
      </c>
      <c r="Y169" s="13"/>
      <c r="Z169" s="13"/>
      <c r="AA169" s="13"/>
      <c r="AB169" s="13"/>
      <c r="AC169" s="12">
        <v>7.9895501279999994</v>
      </c>
      <c r="AD169" s="13"/>
      <c r="AE169" s="12">
        <v>7.9895501279999994</v>
      </c>
      <c r="AF169" s="13"/>
    </row>
    <row r="170" spans="1:32" ht="12.95" customHeight="1" x14ac:dyDescent="0.2">
      <c r="A170" s="34"/>
      <c r="B170" s="13">
        <v>5820</v>
      </c>
      <c r="C170" s="9" t="s">
        <v>107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2">
        <v>48.001234805999999</v>
      </c>
      <c r="AA170" s="13"/>
      <c r="AB170" s="13"/>
      <c r="AC170" s="13"/>
      <c r="AD170" s="13"/>
      <c r="AE170" s="13"/>
      <c r="AF170" s="13"/>
    </row>
    <row r="171" spans="1:32" ht="12.95" customHeight="1" x14ac:dyDescent="0.2">
      <c r="A171" s="34"/>
      <c r="B171" s="13">
        <v>7920</v>
      </c>
      <c r="C171" s="9" t="s">
        <v>108</v>
      </c>
      <c r="D171" s="13"/>
      <c r="E171" s="13"/>
      <c r="F171" s="13"/>
      <c r="G171" s="13"/>
      <c r="H171" s="13"/>
      <c r="I171" s="13"/>
      <c r="J171" s="13"/>
      <c r="K171" s="13"/>
      <c r="L171" s="12">
        <v>40.476859920000003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.95" customHeight="1" x14ac:dyDescent="0.2">
      <c r="A172" s="34"/>
      <c r="B172" s="13">
        <v>4840</v>
      </c>
      <c r="C172" s="9" t="s">
        <v>105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2">
        <v>33.364749348000004</v>
      </c>
      <c r="N172" s="12">
        <v>6.854169798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.95" customHeight="1" x14ac:dyDescent="0.2">
      <c r="A173" s="34"/>
      <c r="B173" s="13">
        <v>6021</v>
      </c>
      <c r="C173" s="9" t="s">
        <v>87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2">
        <v>7.0768366199999999</v>
      </c>
      <c r="N173" s="12">
        <v>15.141343896000002</v>
      </c>
      <c r="O173" s="13"/>
      <c r="P173" s="12">
        <v>15.844618314000002</v>
      </c>
      <c r="Q173" s="12">
        <v>1.688740452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2.95" customHeight="1" x14ac:dyDescent="0.2">
      <c r="A174" s="34"/>
      <c r="B174" s="13">
        <v>5800</v>
      </c>
      <c r="C174" s="9" t="s">
        <v>109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2">
        <v>38.699934588000005</v>
      </c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.95" customHeight="1" x14ac:dyDescent="0.2">
      <c r="A175" s="34"/>
      <c r="B175" s="13">
        <v>2740</v>
      </c>
      <c r="C175" s="9" t="s">
        <v>103</v>
      </c>
      <c r="D175" s="13"/>
      <c r="E175" s="13"/>
      <c r="F175" s="13"/>
      <c r="G175" s="13"/>
      <c r="H175" s="13"/>
      <c r="I175" s="13"/>
      <c r="J175" s="13"/>
      <c r="K175" s="12">
        <v>31.7465568</v>
      </c>
      <c r="L175" s="13"/>
      <c r="M175" s="13"/>
      <c r="N175" s="13"/>
      <c r="O175" s="13"/>
      <c r="P175" s="13"/>
      <c r="Q175" s="13"/>
      <c r="R175" s="13"/>
      <c r="S175" s="12">
        <v>3.2716590480000001</v>
      </c>
      <c r="T175" s="13"/>
      <c r="U175" s="13"/>
      <c r="V175" s="13"/>
      <c r="W175" s="13"/>
      <c r="X175" s="13"/>
      <c r="Y175" s="13"/>
      <c r="Z175" s="13"/>
      <c r="AA175" s="13"/>
      <c r="AB175" s="12">
        <v>1.699763562</v>
      </c>
      <c r="AC175" s="12">
        <v>0.95239670399999998</v>
      </c>
      <c r="AD175" s="13"/>
      <c r="AE175" s="12">
        <v>0.95239670399999998</v>
      </c>
      <c r="AF175" s="13"/>
    </row>
    <row r="176" spans="1:32" ht="12.95" customHeight="1" x14ac:dyDescent="0.2">
      <c r="A176" s="34"/>
      <c r="B176" s="13">
        <v>2010</v>
      </c>
      <c r="C176" s="9" t="s">
        <v>104</v>
      </c>
      <c r="D176" s="13"/>
      <c r="E176" s="13"/>
      <c r="F176" s="13"/>
      <c r="G176" s="13"/>
      <c r="H176" s="13"/>
      <c r="I176" s="13"/>
      <c r="J176" s="13"/>
      <c r="K176" s="13"/>
      <c r="L176" s="12">
        <v>8.1703291319999991</v>
      </c>
      <c r="M176" s="12">
        <v>23.783462136000004</v>
      </c>
      <c r="N176" s="12">
        <v>2.034866106</v>
      </c>
      <c r="O176" s="12">
        <v>1.011921498</v>
      </c>
      <c r="P176" s="12">
        <v>0.40565044800000005</v>
      </c>
      <c r="Q176" s="12">
        <v>0.90169039800000006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2">
        <v>0.21605295599999999</v>
      </c>
      <c r="AB176" s="13"/>
      <c r="AC176" s="13"/>
      <c r="AD176" s="13"/>
      <c r="AE176" s="13"/>
      <c r="AF176" s="13"/>
    </row>
    <row r="177" spans="1:32" ht="12.95" customHeight="1" x14ac:dyDescent="0.2">
      <c r="A177" s="34"/>
      <c r="B177" s="13">
        <v>5520</v>
      </c>
      <c r="C177" s="9" t="s">
        <v>110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2">
        <v>1.01412612</v>
      </c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2">
        <v>4.4092440000000002</v>
      </c>
      <c r="AB177" s="13"/>
      <c r="AC177" s="12">
        <v>22.118972526</v>
      </c>
      <c r="AD177" s="13"/>
      <c r="AE177" s="12">
        <v>22.118972526</v>
      </c>
      <c r="AF177" s="13"/>
    </row>
    <row r="178" spans="1:32" ht="12.95" customHeight="1" x14ac:dyDescent="0.2">
      <c r="A178" s="34"/>
      <c r="B178" s="13">
        <v>5590</v>
      </c>
      <c r="C178" s="9" t="s">
        <v>114</v>
      </c>
      <c r="D178" s="13"/>
      <c r="E178" s="13"/>
      <c r="F178" s="13"/>
      <c r="G178" s="13"/>
      <c r="H178" s="13"/>
      <c r="I178" s="13"/>
      <c r="J178" s="13"/>
      <c r="K178" s="12">
        <v>22.046220000000002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.95" customHeight="1" x14ac:dyDescent="0.2">
      <c r="A179" s="34"/>
      <c r="B179" s="13">
        <v>3510</v>
      </c>
      <c r="C179" s="9" t="s">
        <v>112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2">
        <v>2.7645959879999999</v>
      </c>
      <c r="P179" s="12">
        <v>3.4105502340000005</v>
      </c>
      <c r="Q179" s="13"/>
      <c r="R179" s="12">
        <v>4.1513032259999996</v>
      </c>
      <c r="S179" s="13"/>
      <c r="T179" s="12">
        <v>2.101004766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2">
        <v>6.6094567560000002</v>
      </c>
      <c r="AE179" s="13"/>
      <c r="AF179" s="12">
        <v>6.6094567560000002</v>
      </c>
    </row>
    <row r="180" spans="1:32" ht="12.95" customHeight="1" x14ac:dyDescent="0.2">
      <c r="A180" s="34"/>
      <c r="B180" s="13">
        <v>4759</v>
      </c>
      <c r="C180" s="9" t="s">
        <v>111</v>
      </c>
      <c r="D180" s="13"/>
      <c r="E180" s="13"/>
      <c r="F180" s="13"/>
      <c r="G180" s="13"/>
      <c r="H180" s="13"/>
      <c r="I180" s="13"/>
      <c r="J180" s="13"/>
      <c r="K180" s="13"/>
      <c r="L180" s="12">
        <v>17.817755004000002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.95" customHeight="1" x14ac:dyDescent="0.2">
      <c r="A181" s="34"/>
      <c r="B181" s="13">
        <v>2190</v>
      </c>
      <c r="C181" s="9" t="s">
        <v>117</v>
      </c>
      <c r="D181" s="13"/>
      <c r="E181" s="13"/>
      <c r="F181" s="13"/>
      <c r="G181" s="13"/>
      <c r="H181" s="13"/>
      <c r="I181" s="13"/>
      <c r="J181" s="13"/>
      <c r="K181" s="12">
        <v>13.000655934000001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2">
        <v>0.36817187400000001</v>
      </c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2.95" customHeight="1" x14ac:dyDescent="0.2">
      <c r="A182" s="34"/>
      <c r="B182" s="13">
        <v>5530</v>
      </c>
      <c r="C182" s="9" t="s">
        <v>119</v>
      </c>
      <c r="D182" s="13"/>
      <c r="E182" s="13"/>
      <c r="F182" s="13"/>
      <c r="G182" s="13"/>
      <c r="H182" s="13"/>
      <c r="I182" s="13"/>
      <c r="J182" s="13"/>
      <c r="K182" s="13"/>
      <c r="L182" s="12">
        <v>1.459459764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2">
        <v>9.7267922640000002</v>
      </c>
      <c r="Z182" s="13"/>
      <c r="AA182" s="13"/>
      <c r="AB182" s="13"/>
      <c r="AC182" s="13"/>
      <c r="AD182" s="13"/>
      <c r="AE182" s="13"/>
      <c r="AF182" s="13"/>
    </row>
    <row r="183" spans="1:32" ht="12.95" customHeight="1" x14ac:dyDescent="0.2">
      <c r="A183" s="34"/>
      <c r="B183" s="13">
        <v>3120</v>
      </c>
      <c r="C183" s="9" t="s">
        <v>122</v>
      </c>
      <c r="D183" s="13"/>
      <c r="E183" s="13"/>
      <c r="F183" s="13"/>
      <c r="G183" s="13"/>
      <c r="H183" s="13"/>
      <c r="I183" s="13"/>
      <c r="J183" s="12">
        <v>10.663756614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.95" customHeight="1" x14ac:dyDescent="0.2">
      <c r="A184" s="34"/>
      <c r="B184" s="13">
        <v>3330</v>
      </c>
      <c r="C184" s="9" t="s">
        <v>102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2">
        <v>6.9225130799999999</v>
      </c>
      <c r="AE184" s="13"/>
      <c r="AF184" s="12">
        <v>6.9225130799999999</v>
      </c>
    </row>
    <row r="185" spans="1:32" ht="12.95" customHeight="1" x14ac:dyDescent="0.2">
      <c r="A185" s="34"/>
      <c r="B185" s="13">
        <v>2050</v>
      </c>
      <c r="C185" s="9" t="s">
        <v>125</v>
      </c>
      <c r="D185" s="13"/>
      <c r="E185" s="13"/>
      <c r="F185" s="13"/>
      <c r="G185" s="13"/>
      <c r="H185" s="13"/>
      <c r="I185" s="13"/>
      <c r="J185" s="13"/>
      <c r="K185" s="13"/>
      <c r="L185" s="12">
        <v>1.79676693</v>
      </c>
      <c r="M185" s="12">
        <v>1.8695194559999999</v>
      </c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>
        <v>2.332490076</v>
      </c>
      <c r="Y185" s="13"/>
      <c r="Z185" s="13"/>
      <c r="AA185" s="13"/>
      <c r="AB185" s="13"/>
      <c r="AC185" s="13"/>
      <c r="AD185" s="13"/>
      <c r="AE185" s="13"/>
      <c r="AF185" s="13"/>
    </row>
    <row r="186" spans="1:32" ht="12.95" customHeight="1" x14ac:dyDescent="0.2">
      <c r="A186" s="34"/>
      <c r="B186" s="13">
        <v>2489</v>
      </c>
      <c r="C186" s="9" t="s">
        <v>123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2">
        <v>5.0111058060000007</v>
      </c>
      <c r="AD186" s="13"/>
      <c r="AE186" s="12">
        <v>5.0111058060000007</v>
      </c>
      <c r="AF186" s="13"/>
    </row>
    <row r="187" spans="1:32" ht="12.95" customHeight="1" x14ac:dyDescent="0.2">
      <c r="A187" s="34"/>
      <c r="B187" s="13">
        <v>7780</v>
      </c>
      <c r="C187" s="9" t="s">
        <v>129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2">
        <v>4.3827885359999996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.95" customHeight="1" x14ac:dyDescent="0.2">
      <c r="A188" s="34"/>
      <c r="B188" s="13">
        <v>2250</v>
      </c>
      <c r="C188" s="9" t="s">
        <v>127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2">
        <v>4.0741414560000004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.95" customHeight="1" x14ac:dyDescent="0.2">
      <c r="A189" s="34"/>
      <c r="B189" s="13">
        <v>2150</v>
      </c>
      <c r="C189" s="9" t="s">
        <v>132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2">
        <v>3.1195401300000003</v>
      </c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95" customHeight="1" x14ac:dyDescent="0.2">
      <c r="A190" s="34"/>
      <c r="B190" s="13">
        <v>6142</v>
      </c>
      <c r="C190" s="9" t="s">
        <v>124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2">
        <v>3.0291506280000005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.95" customHeight="1" x14ac:dyDescent="0.2">
      <c r="A191" s="34"/>
      <c r="B191" s="13">
        <v>7790</v>
      </c>
      <c r="C191" s="9" t="s">
        <v>133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2">
        <v>2.9034871740000003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.95" customHeight="1" x14ac:dyDescent="0.2">
      <c r="A192" s="34"/>
      <c r="B192" s="13">
        <v>6414</v>
      </c>
      <c r="C192" s="9" t="s">
        <v>134</v>
      </c>
      <c r="D192" s="13"/>
      <c r="E192" s="13"/>
      <c r="F192" s="13"/>
      <c r="G192" s="13"/>
      <c r="H192" s="13"/>
      <c r="I192" s="13"/>
      <c r="J192" s="12">
        <v>2.3501270520000004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.95" customHeight="1" x14ac:dyDescent="0.2">
      <c r="A193" s="34"/>
      <c r="B193" s="13">
        <v>5230</v>
      </c>
      <c r="C193" s="9" t="s">
        <v>130</v>
      </c>
      <c r="D193" s="13"/>
      <c r="E193" s="13"/>
      <c r="F193" s="13"/>
      <c r="G193" s="13"/>
      <c r="H193" s="13"/>
      <c r="I193" s="13"/>
      <c r="J193" s="13"/>
      <c r="K193" s="12">
        <v>1.7151959160000001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.95" customHeight="1" x14ac:dyDescent="0.2">
      <c r="A194" s="34"/>
      <c r="B194" s="13">
        <v>5081</v>
      </c>
      <c r="C194" s="9" t="s">
        <v>135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2">
        <v>1.5278030460000001</v>
      </c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.95" customHeight="1" x14ac:dyDescent="0.2">
      <c r="A195" s="34"/>
      <c r="B195" s="13"/>
      <c r="C195" s="14" t="s">
        <v>139</v>
      </c>
      <c r="D195" s="13"/>
      <c r="E195" s="13"/>
      <c r="F195" s="13"/>
      <c r="G195" s="13"/>
      <c r="H195" s="13"/>
      <c r="I195" s="13"/>
      <c r="J195" s="15">
        <v>19534.20755454</v>
      </c>
      <c r="K195" s="15">
        <v>32720.499274805996</v>
      </c>
      <c r="L195" s="15">
        <v>58405.370724036002</v>
      </c>
      <c r="M195" s="15">
        <v>94473.760466357999</v>
      </c>
      <c r="N195" s="15">
        <v>117955.44291988802</v>
      </c>
      <c r="O195" s="15">
        <v>159253.67665380603</v>
      </c>
      <c r="P195" s="15">
        <v>217269.99552888001</v>
      </c>
      <c r="Q195" s="15">
        <v>257174.99193443405</v>
      </c>
      <c r="R195" s="15">
        <v>272802.25436083198</v>
      </c>
      <c r="S195" s="15">
        <v>264585.72957944399</v>
      </c>
      <c r="T195" s="15">
        <v>275501.05120062002</v>
      </c>
      <c r="U195" s="15">
        <v>257969.67659441999</v>
      </c>
      <c r="V195" s="15">
        <v>265077.66672790202</v>
      </c>
      <c r="W195" s="15">
        <v>250281.99433377004</v>
      </c>
      <c r="X195" s="15">
        <v>220550.45322328203</v>
      </c>
      <c r="Y195" s="15">
        <v>178871.00948085601</v>
      </c>
      <c r="Z195" s="15">
        <v>201601.00181264398</v>
      </c>
      <c r="AA195" s="15">
        <v>276703.06843519205</v>
      </c>
      <c r="AB195" s="15">
        <v>317980.98657738004</v>
      </c>
      <c r="AC195" s="15">
        <v>360238.89226789802</v>
      </c>
      <c r="AD195" s="15">
        <v>371697.73919233202</v>
      </c>
      <c r="AE195" s="15">
        <v>360238.89226789802</v>
      </c>
      <c r="AF195" s="15">
        <v>371697.73919233202</v>
      </c>
    </row>
    <row r="196" spans="1:32" ht="45.95" customHeight="1" x14ac:dyDescent="0.2">
      <c r="A196" s="37" t="s">
        <v>143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32" ht="0.2" customHeight="1" x14ac:dyDescent="0.2"/>
    <row r="198" spans="1:32" ht="11.1" customHeight="1" x14ac:dyDescent="0.2">
      <c r="A198" s="39" t="s">
        <v>144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</row>
  </sheetData>
  <mergeCells count="8">
    <mergeCell ref="A196:K196"/>
    <mergeCell ref="A198:K198"/>
    <mergeCell ref="A1:K1"/>
    <mergeCell ref="A2:C2"/>
    <mergeCell ref="A3:A67"/>
    <mergeCell ref="A68:A119"/>
    <mergeCell ref="A120:A144"/>
    <mergeCell ref="A145:A195"/>
  </mergeCells>
  <pageMargins left="0.75000000000000011" right="0.5" top="0.75000000000000011" bottom="0.75000000000000011" header="0.75000000000000011" footer="0.75000000000000011"/>
  <pageSetup orientation="portrait" horizontalDpi="0" verticalDpi="0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197"/>
  <sheetViews>
    <sheetView showGridLines="0" workbookViewId="0">
      <selection sqref="A1:K1"/>
    </sheetView>
  </sheetViews>
  <sheetFormatPr defaultRowHeight="12.75" x14ac:dyDescent="0.2"/>
  <cols>
    <col min="1" max="1" width="5.7109375" style="10" customWidth="1"/>
    <col min="2" max="2" width="4.85546875" style="10" customWidth="1"/>
    <col min="3" max="3" width="13.28515625" style="10" customWidth="1"/>
    <col min="4" max="32" width="8.7109375" style="10" customWidth="1"/>
    <col min="33" max="16384" width="9.140625" style="10"/>
  </cols>
  <sheetData>
    <row r="1" spans="1:32" ht="11.1" customHeight="1" x14ac:dyDescent="0.2">
      <c r="A1" s="33" t="s">
        <v>145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32" ht="12.95" customHeight="1" x14ac:dyDescent="0.2">
      <c r="A2" s="35" t="s">
        <v>73</v>
      </c>
      <c r="B2" s="36"/>
      <c r="C2" s="36"/>
      <c r="D2" s="11" t="s">
        <v>15</v>
      </c>
      <c r="E2" s="11" t="s">
        <v>16</v>
      </c>
      <c r="F2" s="11" t="s">
        <v>17</v>
      </c>
      <c r="G2" s="11" t="s">
        <v>18</v>
      </c>
      <c r="H2" s="11" t="s">
        <v>19</v>
      </c>
      <c r="I2" s="11" t="s">
        <v>20</v>
      </c>
      <c r="J2" s="11" t="s">
        <v>21</v>
      </c>
      <c r="K2" s="11" t="s">
        <v>22</v>
      </c>
      <c r="L2" s="11" t="s">
        <v>23</v>
      </c>
      <c r="M2" s="11" t="s">
        <v>24</v>
      </c>
      <c r="N2" s="11" t="s">
        <v>25</v>
      </c>
      <c r="O2" s="11" t="s">
        <v>26</v>
      </c>
      <c r="P2" s="11" t="s">
        <v>27</v>
      </c>
      <c r="Q2" s="11" t="s">
        <v>28</v>
      </c>
      <c r="R2" s="11" t="s">
        <v>29</v>
      </c>
      <c r="S2" s="11" t="s">
        <v>30</v>
      </c>
      <c r="T2" s="11" t="s">
        <v>31</v>
      </c>
      <c r="U2" s="11" t="s">
        <v>32</v>
      </c>
      <c r="V2" s="11" t="s">
        <v>33</v>
      </c>
      <c r="W2" s="11" t="s">
        <v>34</v>
      </c>
      <c r="X2" s="11" t="s">
        <v>35</v>
      </c>
      <c r="Y2" s="11" t="s">
        <v>36</v>
      </c>
      <c r="Z2" s="11" t="s">
        <v>37</v>
      </c>
      <c r="AA2" s="11" t="s">
        <v>38</v>
      </c>
      <c r="AB2" s="11" t="s">
        <v>39</v>
      </c>
      <c r="AC2" s="11" t="s">
        <v>40</v>
      </c>
      <c r="AD2" s="11" t="s">
        <v>41</v>
      </c>
      <c r="AE2" s="11" t="s">
        <v>42</v>
      </c>
      <c r="AF2" s="11" t="s">
        <v>43</v>
      </c>
    </row>
    <row r="3" spans="1:32" ht="12.95" customHeight="1" x14ac:dyDescent="0.2">
      <c r="A3" s="33" t="s">
        <v>74</v>
      </c>
      <c r="B3" s="13">
        <v>3370</v>
      </c>
      <c r="C3" s="9" t="s">
        <v>75</v>
      </c>
      <c r="D3" s="12">
        <v>65.722999999999999</v>
      </c>
      <c r="E3" s="12">
        <v>23355.659000000003</v>
      </c>
      <c r="F3" s="12">
        <v>31328.344999999994</v>
      </c>
      <c r="G3" s="12">
        <v>49580.758999999998</v>
      </c>
      <c r="H3" s="12">
        <v>60283.024000000005</v>
      </c>
      <c r="I3" s="12">
        <v>49368.106999999996</v>
      </c>
      <c r="J3" s="12">
        <v>99429.996000000014</v>
      </c>
      <c r="K3" s="12">
        <v>123641.29900000003</v>
      </c>
      <c r="L3" s="12">
        <v>155755.62100000001</v>
      </c>
      <c r="M3" s="12">
        <v>237920.27600000001</v>
      </c>
      <c r="N3" s="12">
        <v>242047.29699999999</v>
      </c>
      <c r="O3" s="12">
        <v>357197.81800000003</v>
      </c>
      <c r="P3" s="12">
        <v>361772.85699999996</v>
      </c>
      <c r="Q3" s="12">
        <v>384328.47700000001</v>
      </c>
      <c r="R3" s="12">
        <v>504352.413</v>
      </c>
      <c r="S3" s="12">
        <v>512581.897</v>
      </c>
      <c r="T3" s="12">
        <v>589368.84499999997</v>
      </c>
      <c r="U3" s="12">
        <v>764511.51</v>
      </c>
      <c r="V3" s="12">
        <v>810458.60199999996</v>
      </c>
      <c r="W3" s="12">
        <v>771972.53399999999</v>
      </c>
      <c r="X3" s="12">
        <v>487745.22499999998</v>
      </c>
      <c r="Y3" s="12">
        <v>292885.03400000004</v>
      </c>
      <c r="Z3" s="12">
        <v>563397.97100000002</v>
      </c>
      <c r="AA3" s="12">
        <v>748491.53899999999</v>
      </c>
      <c r="AB3" s="12">
        <v>1080521.8120000002</v>
      </c>
      <c r="AC3" s="12">
        <v>1332376.6089999999</v>
      </c>
      <c r="AD3" s="12">
        <v>1097420.9939999999</v>
      </c>
      <c r="AE3" s="12">
        <v>1332376.6089999999</v>
      </c>
      <c r="AF3" s="12">
        <v>1097420.9939999999</v>
      </c>
    </row>
    <row r="4" spans="1:32" ht="12.95" customHeight="1" x14ac:dyDescent="0.2">
      <c r="A4" s="34"/>
      <c r="B4" s="13">
        <v>1220</v>
      </c>
      <c r="C4" s="9" t="s">
        <v>76</v>
      </c>
      <c r="D4" s="12">
        <v>119.81</v>
      </c>
      <c r="E4" s="12">
        <v>34760.004000000001</v>
      </c>
      <c r="F4" s="12">
        <v>59433.708999999988</v>
      </c>
      <c r="G4" s="12">
        <v>70008.267000000007</v>
      </c>
      <c r="H4" s="12">
        <v>88443.609999999986</v>
      </c>
      <c r="I4" s="12">
        <v>116549.598</v>
      </c>
      <c r="J4" s="12">
        <v>136858.508</v>
      </c>
      <c r="K4" s="12">
        <v>141223.08499999999</v>
      </c>
      <c r="L4" s="12">
        <v>214489.44</v>
      </c>
      <c r="M4" s="12">
        <v>230555.77900000001</v>
      </c>
      <c r="N4" s="12">
        <v>267493.50799999997</v>
      </c>
      <c r="O4" s="12">
        <v>283450.85599999997</v>
      </c>
      <c r="P4" s="12">
        <v>349450.261</v>
      </c>
      <c r="Q4" s="12">
        <v>373433.315</v>
      </c>
      <c r="R4" s="12">
        <v>302306.21399999998</v>
      </c>
      <c r="S4" s="12">
        <v>272109.66600000003</v>
      </c>
      <c r="T4" s="12">
        <v>343574.01000000007</v>
      </c>
      <c r="U4" s="12">
        <v>421001.00900000002</v>
      </c>
      <c r="V4" s="12">
        <v>416143.74299999996</v>
      </c>
      <c r="W4" s="12">
        <v>448444.15399999998</v>
      </c>
      <c r="X4" s="12">
        <v>429078.31900000008</v>
      </c>
      <c r="Y4" s="12">
        <v>495072.821</v>
      </c>
      <c r="Z4" s="12">
        <v>478325.00000000006</v>
      </c>
      <c r="AA4" s="12">
        <v>503259.34299999999</v>
      </c>
      <c r="AB4" s="12">
        <v>472752.03600000002</v>
      </c>
      <c r="AC4" s="12">
        <v>354303.85600000003</v>
      </c>
      <c r="AD4" s="12">
        <v>503349.723</v>
      </c>
      <c r="AE4" s="12">
        <v>354303.85600000003</v>
      </c>
      <c r="AF4" s="12">
        <v>503349.723</v>
      </c>
    </row>
    <row r="5" spans="1:32" ht="12.95" customHeight="1" x14ac:dyDescent="0.2">
      <c r="A5" s="34"/>
      <c r="B5" s="13">
        <v>4039</v>
      </c>
      <c r="C5" s="9" t="s">
        <v>77</v>
      </c>
      <c r="D5" s="12">
        <v>9486.4629999999997</v>
      </c>
      <c r="E5" s="12">
        <v>45311.614999999998</v>
      </c>
      <c r="F5" s="12">
        <v>4012.8729999999996</v>
      </c>
      <c r="G5" s="12">
        <v>2728.8620000000001</v>
      </c>
      <c r="H5" s="12">
        <v>10000.374</v>
      </c>
      <c r="I5" s="12">
        <v>8572.5249999999996</v>
      </c>
      <c r="J5" s="12">
        <v>14228.873</v>
      </c>
      <c r="K5" s="12">
        <v>10865.761000000002</v>
      </c>
      <c r="L5" s="12">
        <v>9988.7019999999993</v>
      </c>
      <c r="M5" s="12">
        <v>17194.791999999998</v>
      </c>
      <c r="N5" s="12">
        <v>56625.62</v>
      </c>
      <c r="O5" s="12">
        <v>51106.033000000003</v>
      </c>
      <c r="P5" s="12">
        <v>35964.535000000003</v>
      </c>
      <c r="Q5" s="12">
        <v>35368.824000000001</v>
      </c>
      <c r="R5" s="12">
        <v>46289.305</v>
      </c>
      <c r="S5" s="12">
        <v>33010.318000000007</v>
      </c>
      <c r="T5" s="12">
        <v>34185.324999999997</v>
      </c>
      <c r="U5" s="12">
        <v>61724.2</v>
      </c>
      <c r="V5" s="12">
        <v>76290.40400000001</v>
      </c>
      <c r="W5" s="12">
        <v>54028.754000000001</v>
      </c>
      <c r="X5" s="12">
        <v>243578.53400000001</v>
      </c>
      <c r="Y5" s="12">
        <v>399591.68300000002</v>
      </c>
      <c r="Z5" s="12">
        <v>222054.14199999996</v>
      </c>
      <c r="AA5" s="12">
        <v>137535.36499999999</v>
      </c>
      <c r="AB5" s="12">
        <v>201522.59400000001</v>
      </c>
      <c r="AC5" s="12">
        <v>295580.86699999997</v>
      </c>
      <c r="AD5" s="12">
        <v>331993.86200000002</v>
      </c>
      <c r="AE5" s="12">
        <v>295580.86699999997</v>
      </c>
      <c r="AF5" s="12">
        <v>331993.86200000002</v>
      </c>
    </row>
    <row r="6" spans="1:32" ht="12.95" customHeight="1" x14ac:dyDescent="0.2">
      <c r="A6" s="34"/>
      <c r="B6" s="13">
        <v>4120</v>
      </c>
      <c r="C6" s="9" t="s">
        <v>78</v>
      </c>
      <c r="D6" s="12">
        <v>37.425999999999995</v>
      </c>
      <c r="E6" s="12">
        <v>4846.793999999999</v>
      </c>
      <c r="F6" s="12">
        <v>7082.9140000000007</v>
      </c>
      <c r="G6" s="12">
        <v>1922.13</v>
      </c>
      <c r="H6" s="12">
        <v>1308.6679999999999</v>
      </c>
      <c r="I6" s="12">
        <v>2765.2830000000004</v>
      </c>
      <c r="J6" s="12">
        <v>3822.3010000000004</v>
      </c>
      <c r="K6" s="12">
        <v>6190.2959999999994</v>
      </c>
      <c r="L6" s="12">
        <v>5530.8190000000004</v>
      </c>
      <c r="M6" s="12">
        <v>12299.972</v>
      </c>
      <c r="N6" s="12">
        <v>36603.883999999998</v>
      </c>
      <c r="O6" s="12">
        <v>29066.468000000001</v>
      </c>
      <c r="P6" s="12">
        <v>17333.138999999999</v>
      </c>
      <c r="Q6" s="12">
        <v>18007.392</v>
      </c>
      <c r="R6" s="12">
        <v>47741.404999999999</v>
      </c>
      <c r="S6" s="12">
        <v>39684.485000000001</v>
      </c>
      <c r="T6" s="12">
        <v>29022.184999999998</v>
      </c>
      <c r="U6" s="12">
        <v>49032.647999999994</v>
      </c>
      <c r="V6" s="12">
        <v>69219.554000000004</v>
      </c>
      <c r="W6" s="12">
        <v>66096.106</v>
      </c>
      <c r="X6" s="12">
        <v>108718.50899999999</v>
      </c>
      <c r="Y6" s="12">
        <v>112848.75600000001</v>
      </c>
      <c r="Z6" s="12">
        <v>113566.22299999998</v>
      </c>
      <c r="AA6" s="12">
        <v>88915.728000000003</v>
      </c>
      <c r="AB6" s="12">
        <v>109639.90500000001</v>
      </c>
      <c r="AC6" s="12">
        <v>133491.44</v>
      </c>
      <c r="AD6" s="12">
        <v>95989.052999999985</v>
      </c>
      <c r="AE6" s="12">
        <v>133491.44</v>
      </c>
      <c r="AF6" s="12">
        <v>95989.052999999985</v>
      </c>
    </row>
    <row r="7" spans="1:32" ht="12.95" customHeight="1" x14ac:dyDescent="0.2">
      <c r="A7" s="34"/>
      <c r="B7" s="13">
        <v>4091</v>
      </c>
      <c r="C7" s="9" t="s">
        <v>79</v>
      </c>
      <c r="D7" s="12">
        <v>2254.875</v>
      </c>
      <c r="E7" s="12">
        <v>3876.2449999999999</v>
      </c>
      <c r="F7" s="12">
        <v>7271.1509999999989</v>
      </c>
      <c r="G7" s="12">
        <v>9554.8649999999998</v>
      </c>
      <c r="H7" s="12">
        <v>3961.7250000000004</v>
      </c>
      <c r="I7" s="12">
        <v>1132.441</v>
      </c>
      <c r="J7" s="12">
        <v>114.068</v>
      </c>
      <c r="K7" s="12">
        <v>1606.6089999999999</v>
      </c>
      <c r="L7" s="12">
        <v>3569.9859999999999</v>
      </c>
      <c r="M7" s="12">
        <v>1530.527</v>
      </c>
      <c r="N7" s="12">
        <v>6759.7240000000002</v>
      </c>
      <c r="O7" s="12">
        <v>11350.341999999999</v>
      </c>
      <c r="P7" s="12">
        <v>2273.0149999999999</v>
      </c>
      <c r="Q7" s="12">
        <v>2117.8859999999995</v>
      </c>
      <c r="R7" s="12">
        <v>6309.7570000000005</v>
      </c>
      <c r="S7" s="12">
        <v>3044.1920000000005</v>
      </c>
      <c r="T7" s="12">
        <v>2157.277</v>
      </c>
      <c r="U7" s="12">
        <v>1028.875</v>
      </c>
      <c r="V7" s="12">
        <v>6432.3190000000004</v>
      </c>
      <c r="W7" s="12">
        <v>14587.635</v>
      </c>
      <c r="X7" s="12">
        <v>58588.108</v>
      </c>
      <c r="Y7" s="12">
        <v>66781.046999999991</v>
      </c>
      <c r="Z7" s="12">
        <v>97207.758999999991</v>
      </c>
      <c r="AA7" s="12">
        <v>67428.630999999994</v>
      </c>
      <c r="AB7" s="12">
        <v>120283.262</v>
      </c>
      <c r="AC7" s="12">
        <v>127218.98299999999</v>
      </c>
      <c r="AD7" s="12">
        <v>84246.056000000011</v>
      </c>
      <c r="AE7" s="12">
        <v>127218.98299999999</v>
      </c>
      <c r="AF7" s="12">
        <v>84246.056000000011</v>
      </c>
    </row>
    <row r="8" spans="1:32" ht="12.95" customHeight="1" x14ac:dyDescent="0.2">
      <c r="A8" s="34"/>
      <c r="B8" s="13">
        <v>5700</v>
      </c>
      <c r="C8" s="9" t="s">
        <v>80</v>
      </c>
      <c r="D8" s="13"/>
      <c r="E8" s="12">
        <v>5.7069999999999999</v>
      </c>
      <c r="F8" s="13"/>
      <c r="G8" s="13"/>
      <c r="H8" s="13"/>
      <c r="I8" s="13"/>
      <c r="J8" s="12">
        <v>45.067999999999998</v>
      </c>
      <c r="K8" s="13"/>
      <c r="L8" s="12">
        <v>34.853000000000002</v>
      </c>
      <c r="M8" s="12">
        <v>167.239</v>
      </c>
      <c r="N8" s="12">
        <v>313.51400000000001</v>
      </c>
      <c r="O8" s="12">
        <v>260.84399999999999</v>
      </c>
      <c r="P8" s="12">
        <v>54.683</v>
      </c>
      <c r="Q8" s="12">
        <v>222.642</v>
      </c>
      <c r="R8" s="12">
        <v>1692.211</v>
      </c>
      <c r="S8" s="12">
        <v>3106.5339999999997</v>
      </c>
      <c r="T8" s="12">
        <v>8750.012999999999</v>
      </c>
      <c r="U8" s="12">
        <v>17689.535</v>
      </c>
      <c r="V8" s="12">
        <v>21226.963000000003</v>
      </c>
      <c r="W8" s="12">
        <v>29393.776000000002</v>
      </c>
      <c r="X8" s="12">
        <v>32142.49</v>
      </c>
      <c r="Y8" s="12">
        <v>32249.041999999998</v>
      </c>
      <c r="Z8" s="12">
        <v>27629.116000000002</v>
      </c>
      <c r="AA8" s="12">
        <v>40902.222999999998</v>
      </c>
      <c r="AB8" s="12">
        <v>58016.036</v>
      </c>
      <c r="AC8" s="12">
        <v>54409.423000000003</v>
      </c>
      <c r="AD8" s="12">
        <v>5447.1080000000002</v>
      </c>
      <c r="AE8" s="12">
        <v>54409.423000000003</v>
      </c>
      <c r="AF8" s="12">
        <v>5447.1080000000002</v>
      </c>
    </row>
    <row r="9" spans="1:32" ht="12.95" customHeight="1" x14ac:dyDescent="0.2">
      <c r="A9" s="34"/>
      <c r="B9" s="13">
        <v>4000</v>
      </c>
      <c r="C9" s="9" t="s">
        <v>81</v>
      </c>
      <c r="D9" s="12">
        <v>586.29399999999998</v>
      </c>
      <c r="E9" s="12">
        <v>5570.1559999999999</v>
      </c>
      <c r="F9" s="12">
        <v>3411.0149999999999</v>
      </c>
      <c r="G9" s="12">
        <v>2222.136</v>
      </c>
      <c r="H9" s="12">
        <v>2417.6819999999998</v>
      </c>
      <c r="I9" s="12">
        <v>2478.8710000000001</v>
      </c>
      <c r="J9" s="12">
        <v>1593.89</v>
      </c>
      <c r="K9" s="12">
        <v>2637.3379999999993</v>
      </c>
      <c r="L9" s="12">
        <v>2142.2339999999999</v>
      </c>
      <c r="M9" s="12">
        <v>5568.0059999999994</v>
      </c>
      <c r="N9" s="12">
        <v>14469.111000000001</v>
      </c>
      <c r="O9" s="12">
        <v>6249.808</v>
      </c>
      <c r="P9" s="12">
        <v>4252.1400000000003</v>
      </c>
      <c r="Q9" s="12">
        <v>2734.9770000000003</v>
      </c>
      <c r="R9" s="12">
        <v>4202.4229999999998</v>
      </c>
      <c r="S9" s="12">
        <v>4678.2999999999993</v>
      </c>
      <c r="T9" s="12">
        <v>2828.192</v>
      </c>
      <c r="U9" s="12">
        <v>3534.8049999999994</v>
      </c>
      <c r="V9" s="12">
        <v>2852.6949999999997</v>
      </c>
      <c r="W9" s="12">
        <v>1577.4590000000001</v>
      </c>
      <c r="X9" s="12">
        <v>945.08000000000015</v>
      </c>
      <c r="Y9" s="12">
        <v>3417.2290000000003</v>
      </c>
      <c r="Z9" s="12">
        <v>4037.174</v>
      </c>
      <c r="AA9" s="12">
        <v>9506</v>
      </c>
      <c r="AB9" s="12">
        <v>9409.7230000000018</v>
      </c>
      <c r="AC9" s="12">
        <v>13850.89</v>
      </c>
      <c r="AD9" s="12">
        <v>12111.087000000001</v>
      </c>
      <c r="AE9" s="12">
        <v>13850.89</v>
      </c>
      <c r="AF9" s="12">
        <v>12111.087000000001</v>
      </c>
    </row>
    <row r="10" spans="1:32" ht="12.95" customHeight="1" x14ac:dyDescent="0.2">
      <c r="A10" s="34"/>
      <c r="B10" s="13">
        <v>4099</v>
      </c>
      <c r="C10" s="9" t="s">
        <v>82</v>
      </c>
      <c r="D10" s="13"/>
      <c r="E10" s="12">
        <v>662.77700000000004</v>
      </c>
      <c r="F10" s="12">
        <v>1308.1599999999999</v>
      </c>
      <c r="G10" s="12">
        <v>587.26499999999999</v>
      </c>
      <c r="H10" s="12">
        <v>2540.2560000000003</v>
      </c>
      <c r="I10" s="12">
        <v>1993.9450000000002</v>
      </c>
      <c r="J10" s="12">
        <v>1959.204</v>
      </c>
      <c r="K10" s="12">
        <v>750.19600000000014</v>
      </c>
      <c r="L10" s="12">
        <v>1119.9929999999999</v>
      </c>
      <c r="M10" s="12">
        <v>1886.4279999999999</v>
      </c>
      <c r="N10" s="12">
        <v>3200.105</v>
      </c>
      <c r="O10" s="12">
        <v>1701.2600000000002</v>
      </c>
      <c r="P10" s="12">
        <v>1692.0089999999998</v>
      </c>
      <c r="Q10" s="12">
        <v>136.76900000000001</v>
      </c>
      <c r="R10" s="12">
        <v>310.65999999999997</v>
      </c>
      <c r="S10" s="12">
        <v>1470.4480000000001</v>
      </c>
      <c r="T10" s="12">
        <v>1137.8320000000001</v>
      </c>
      <c r="U10" s="12">
        <v>395.904</v>
      </c>
      <c r="V10" s="12">
        <v>1897.213</v>
      </c>
      <c r="W10" s="12">
        <v>693.71600000000001</v>
      </c>
      <c r="X10" s="12">
        <v>6328.3060000000005</v>
      </c>
      <c r="Y10" s="12">
        <v>13146.359999999999</v>
      </c>
      <c r="Z10" s="12">
        <v>4818.1480000000001</v>
      </c>
      <c r="AA10" s="12">
        <v>18.097999999999999</v>
      </c>
      <c r="AB10" s="12">
        <v>13414.745999999999</v>
      </c>
      <c r="AC10" s="12">
        <v>15366.712</v>
      </c>
      <c r="AD10" s="12">
        <v>920.91100000000006</v>
      </c>
      <c r="AE10" s="12">
        <v>15366.712</v>
      </c>
      <c r="AF10" s="12">
        <v>920.91100000000006</v>
      </c>
    </row>
    <row r="11" spans="1:32" ht="12.95" customHeight="1" x14ac:dyDescent="0.2">
      <c r="A11" s="34"/>
      <c r="B11" s="13">
        <v>4280</v>
      </c>
      <c r="C11" s="9" t="s">
        <v>83</v>
      </c>
      <c r="D11" s="13"/>
      <c r="E11" s="12">
        <v>117.85599999999999</v>
      </c>
      <c r="F11" s="13"/>
      <c r="G11" s="13"/>
      <c r="H11" s="13"/>
      <c r="I11" s="12">
        <v>59.198</v>
      </c>
      <c r="J11" s="12">
        <v>116.024</v>
      </c>
      <c r="K11" s="13"/>
      <c r="L11" s="13"/>
      <c r="M11" s="13"/>
      <c r="N11" s="12">
        <v>98.215999999999994</v>
      </c>
      <c r="O11" s="13"/>
      <c r="P11" s="13"/>
      <c r="Q11" s="12">
        <v>63.46</v>
      </c>
      <c r="R11" s="13"/>
      <c r="S11" s="12">
        <v>81.180000000000007</v>
      </c>
      <c r="T11" s="13"/>
      <c r="U11" s="13"/>
      <c r="V11" s="13"/>
      <c r="W11" s="13"/>
      <c r="X11" s="12">
        <v>6.9059999999999997</v>
      </c>
      <c r="Y11" s="13"/>
      <c r="Z11" s="13"/>
      <c r="AA11" s="13"/>
      <c r="AB11" s="13"/>
      <c r="AC11" s="12">
        <v>20893.887999999999</v>
      </c>
      <c r="AD11" s="12">
        <v>40300.258000000002</v>
      </c>
      <c r="AE11" s="12">
        <v>20893.887999999999</v>
      </c>
      <c r="AF11" s="12">
        <v>40300.258000000002</v>
      </c>
    </row>
    <row r="12" spans="1:32" ht="12.95" customHeight="1" x14ac:dyDescent="0.2">
      <c r="A12" s="34"/>
      <c r="B12" s="13">
        <v>4190</v>
      </c>
      <c r="C12" s="9" t="s">
        <v>84</v>
      </c>
      <c r="D12" s="12">
        <v>107.86499999999999</v>
      </c>
      <c r="E12" s="12">
        <v>2259.8069999999998</v>
      </c>
      <c r="F12" s="12">
        <v>1929.087</v>
      </c>
      <c r="G12" s="12">
        <v>111.188</v>
      </c>
      <c r="H12" s="12">
        <v>588.58200000000011</v>
      </c>
      <c r="I12" s="12">
        <v>19.739000000000001</v>
      </c>
      <c r="J12" s="12">
        <v>13.335999999999999</v>
      </c>
      <c r="K12" s="12">
        <v>1.538</v>
      </c>
      <c r="L12" s="12">
        <v>26.244</v>
      </c>
      <c r="M12" s="12">
        <v>354.98799999999994</v>
      </c>
      <c r="N12" s="12">
        <v>848.61699999999996</v>
      </c>
      <c r="O12" s="12">
        <v>541.30499999999995</v>
      </c>
      <c r="P12" s="12">
        <v>51.054999999999993</v>
      </c>
      <c r="Q12" s="12">
        <v>539.99900000000002</v>
      </c>
      <c r="R12" s="12">
        <v>1536.999</v>
      </c>
      <c r="S12" s="12">
        <v>1082.7299999999998</v>
      </c>
      <c r="T12" s="12">
        <v>2866.2820000000002</v>
      </c>
      <c r="U12" s="12">
        <v>3762.683</v>
      </c>
      <c r="V12" s="12">
        <v>2023.8969999999997</v>
      </c>
      <c r="W12" s="12">
        <v>2019.2340000000002</v>
      </c>
      <c r="X12" s="12">
        <v>3173.828</v>
      </c>
      <c r="Y12" s="12">
        <v>6230.8</v>
      </c>
      <c r="Z12" s="12">
        <v>3795.56</v>
      </c>
      <c r="AA12" s="12">
        <v>4537.1389999999992</v>
      </c>
      <c r="AB12" s="12">
        <v>4418.8289999999997</v>
      </c>
      <c r="AC12" s="12">
        <v>3447.0130000000004</v>
      </c>
      <c r="AD12" s="12">
        <v>2484.2150000000001</v>
      </c>
      <c r="AE12" s="12">
        <v>3447.0130000000004</v>
      </c>
      <c r="AF12" s="12">
        <v>2484.2150000000001</v>
      </c>
    </row>
    <row r="13" spans="1:32" ht="12.95" customHeight="1" x14ac:dyDescent="0.2">
      <c r="A13" s="34"/>
      <c r="B13" s="13">
        <v>4550</v>
      </c>
      <c r="C13" s="9" t="s">
        <v>86</v>
      </c>
      <c r="D13" s="13"/>
      <c r="E13" s="13"/>
      <c r="F13" s="13"/>
      <c r="G13" s="13"/>
      <c r="H13" s="13"/>
      <c r="I13" s="12">
        <v>82.781000000000006</v>
      </c>
      <c r="J13" s="13"/>
      <c r="K13" s="13"/>
      <c r="L13" s="13"/>
      <c r="M13" s="13"/>
      <c r="N13" s="12">
        <v>96.381999999999991</v>
      </c>
      <c r="O13" s="13"/>
      <c r="P13" s="13"/>
      <c r="Q13" s="13"/>
      <c r="R13" s="13"/>
      <c r="S13" s="13"/>
      <c r="T13" s="13"/>
      <c r="U13" s="13"/>
      <c r="V13" s="13"/>
      <c r="W13" s="12">
        <v>2316.855</v>
      </c>
      <c r="X13" s="12">
        <v>10891.769</v>
      </c>
      <c r="Y13" s="12">
        <v>7540.4849999999997</v>
      </c>
      <c r="Z13" s="12">
        <v>570.40699999999993</v>
      </c>
      <c r="AA13" s="12">
        <v>2400.5790000000006</v>
      </c>
      <c r="AB13" s="12">
        <v>2750.91</v>
      </c>
      <c r="AC13" s="12">
        <v>2406.6959999999999</v>
      </c>
      <c r="AD13" s="12">
        <v>747.27199999999993</v>
      </c>
      <c r="AE13" s="12">
        <v>2406.6959999999999</v>
      </c>
      <c r="AF13" s="12">
        <v>747.27199999999993</v>
      </c>
    </row>
    <row r="14" spans="1:32" ht="12.95" customHeight="1" x14ac:dyDescent="0.2">
      <c r="A14" s="34"/>
      <c r="B14" s="13">
        <v>6141</v>
      </c>
      <c r="C14" s="9" t="s">
        <v>85</v>
      </c>
      <c r="D14" s="13"/>
      <c r="E14" s="12">
        <v>16.198</v>
      </c>
      <c r="F14" s="13"/>
      <c r="G14" s="12">
        <v>50.462000000000003</v>
      </c>
      <c r="H14" s="12">
        <v>7.6</v>
      </c>
      <c r="I14" s="12">
        <v>17.045999999999999</v>
      </c>
      <c r="J14" s="12">
        <v>36.314999999999998</v>
      </c>
      <c r="K14" s="12">
        <v>194.52700000000002</v>
      </c>
      <c r="L14" s="12">
        <v>24.863000000000003</v>
      </c>
      <c r="M14" s="12">
        <v>37.644000000000005</v>
      </c>
      <c r="N14" s="13"/>
      <c r="O14" s="13"/>
      <c r="P14" s="12">
        <v>17.387</v>
      </c>
      <c r="Q14" s="12">
        <v>351.71699999999998</v>
      </c>
      <c r="R14" s="12">
        <v>560.96100000000001</v>
      </c>
      <c r="S14" s="12">
        <v>10.429</v>
      </c>
      <c r="T14" s="12">
        <v>170.09100000000001</v>
      </c>
      <c r="U14" s="12">
        <v>456.54200000000003</v>
      </c>
      <c r="V14" s="12">
        <v>1097.5129999999999</v>
      </c>
      <c r="W14" s="12">
        <v>2117.3419999999996</v>
      </c>
      <c r="X14" s="12">
        <v>2992.4999999999995</v>
      </c>
      <c r="Y14" s="12">
        <v>2522.873</v>
      </c>
      <c r="Z14" s="12">
        <v>1895.2349999999999</v>
      </c>
      <c r="AA14" s="12">
        <v>2204.9259999999999</v>
      </c>
      <c r="AB14" s="12">
        <v>2096.7540000000004</v>
      </c>
      <c r="AC14" s="12">
        <v>2566.3990000000003</v>
      </c>
      <c r="AD14" s="12">
        <v>3565.6070000000004</v>
      </c>
      <c r="AE14" s="12">
        <v>2566.3990000000003</v>
      </c>
      <c r="AF14" s="12">
        <v>3565.6070000000004</v>
      </c>
    </row>
    <row r="15" spans="1:32" ht="12.95" customHeight="1" x14ac:dyDescent="0.2">
      <c r="A15" s="34"/>
      <c r="B15" s="13">
        <v>4279</v>
      </c>
      <c r="C15" s="9" t="s">
        <v>89</v>
      </c>
      <c r="D15" s="13"/>
      <c r="E15" s="13"/>
      <c r="F15" s="12">
        <v>17.675000000000001</v>
      </c>
      <c r="G15" s="13"/>
      <c r="H15" s="12">
        <v>1.4</v>
      </c>
      <c r="I15" s="13"/>
      <c r="J15" s="13"/>
      <c r="K15" s="13"/>
      <c r="L15" s="12">
        <v>4.6710000000000003</v>
      </c>
      <c r="M15" s="13"/>
      <c r="N15" s="13"/>
      <c r="O15" s="13"/>
      <c r="P15" s="13"/>
      <c r="Q15" s="13"/>
      <c r="R15" s="13"/>
      <c r="S15" s="13"/>
      <c r="T15" s="13"/>
      <c r="U15" s="12">
        <v>5.375</v>
      </c>
      <c r="V15" s="13"/>
      <c r="W15" s="12">
        <v>4.2839999999999998</v>
      </c>
      <c r="X15" s="13"/>
      <c r="Y15" s="12">
        <v>3873.703</v>
      </c>
      <c r="Z15" s="12">
        <v>1515.3340000000001</v>
      </c>
      <c r="AA15" s="12">
        <v>105.35899999999999</v>
      </c>
      <c r="AB15" s="13"/>
      <c r="AC15" s="13"/>
      <c r="AD15" s="13"/>
      <c r="AE15" s="13"/>
      <c r="AF15" s="13"/>
    </row>
    <row r="16" spans="1:32" ht="12.95" customHeight="1" x14ac:dyDescent="0.2">
      <c r="A16" s="34"/>
      <c r="B16" s="13">
        <v>6021</v>
      </c>
      <c r="C16" s="9" t="s">
        <v>87</v>
      </c>
      <c r="D16" s="13"/>
      <c r="E16" s="12">
        <v>82.569000000000003</v>
      </c>
      <c r="F16" s="12">
        <v>171.58699999999999</v>
      </c>
      <c r="G16" s="12">
        <v>312.75</v>
      </c>
      <c r="H16" s="12">
        <v>231.50599999999997</v>
      </c>
      <c r="I16" s="12">
        <v>553.38699999999994</v>
      </c>
      <c r="J16" s="12">
        <v>247.00800000000004</v>
      </c>
      <c r="K16" s="12">
        <v>65.474000000000004</v>
      </c>
      <c r="L16" s="13"/>
      <c r="M16" s="12">
        <v>19.974999999999998</v>
      </c>
      <c r="N16" s="12">
        <v>50.185000000000002</v>
      </c>
      <c r="O16" s="12">
        <v>20.291999999999998</v>
      </c>
      <c r="P16" s="12">
        <v>129.69299999999998</v>
      </c>
      <c r="Q16" s="12">
        <v>61.544000000000004</v>
      </c>
      <c r="R16" s="13"/>
      <c r="S16" s="12">
        <v>10.773</v>
      </c>
      <c r="T16" s="12">
        <v>26.160000000000004</v>
      </c>
      <c r="U16" s="12">
        <v>17.077999999999999</v>
      </c>
      <c r="V16" s="12">
        <v>143.35000000000002</v>
      </c>
      <c r="W16" s="12">
        <v>327.80399999999997</v>
      </c>
      <c r="X16" s="12">
        <v>1285.6090000000004</v>
      </c>
      <c r="Y16" s="12">
        <v>269.38400000000001</v>
      </c>
      <c r="Z16" s="12">
        <v>10.743</v>
      </c>
      <c r="AA16" s="13"/>
      <c r="AB16" s="13"/>
      <c r="AC16" s="13"/>
      <c r="AD16" s="12">
        <v>2.173</v>
      </c>
      <c r="AE16" s="13"/>
      <c r="AF16" s="12">
        <v>2.173</v>
      </c>
    </row>
    <row r="17" spans="1:32" ht="12.95" customHeight="1" x14ac:dyDescent="0.2">
      <c r="A17" s="34"/>
      <c r="B17" s="13">
        <v>4210</v>
      </c>
      <c r="C17" s="9" t="s">
        <v>88</v>
      </c>
      <c r="D17" s="12">
        <v>16.425000000000001</v>
      </c>
      <c r="E17" s="12">
        <v>95.866</v>
      </c>
      <c r="F17" s="12">
        <v>208.071</v>
      </c>
      <c r="G17" s="12">
        <v>112.32</v>
      </c>
      <c r="H17" s="13"/>
      <c r="I17" s="12">
        <v>4.4569999999999999</v>
      </c>
      <c r="J17" s="12">
        <v>97.847999999999999</v>
      </c>
      <c r="K17" s="12">
        <v>379.74399999999997</v>
      </c>
      <c r="L17" s="12">
        <v>361.67899999999997</v>
      </c>
      <c r="M17" s="12">
        <v>258.28800000000001</v>
      </c>
      <c r="N17" s="12">
        <v>199.06099999999998</v>
      </c>
      <c r="O17" s="12">
        <v>102.72199999999999</v>
      </c>
      <c r="P17" s="12">
        <v>33.975999999999999</v>
      </c>
      <c r="Q17" s="12">
        <v>42.536999999999999</v>
      </c>
      <c r="R17" s="12">
        <v>104.53500000000001</v>
      </c>
      <c r="S17" s="12">
        <v>17.913</v>
      </c>
      <c r="T17" s="13"/>
      <c r="U17" s="13"/>
      <c r="V17" s="12">
        <v>4.7569999999999997</v>
      </c>
      <c r="W17" s="13"/>
      <c r="X17" s="13"/>
      <c r="Y17" s="12">
        <v>259.84800000000001</v>
      </c>
      <c r="Z17" s="12">
        <v>255.89500000000001</v>
      </c>
      <c r="AA17" s="12">
        <v>196.524</v>
      </c>
      <c r="AB17" s="12">
        <v>484.76900000000001</v>
      </c>
      <c r="AC17" s="12">
        <v>255.607</v>
      </c>
      <c r="AD17" s="12">
        <v>507.767</v>
      </c>
      <c r="AE17" s="12">
        <v>255.607</v>
      </c>
      <c r="AF17" s="12">
        <v>507.767</v>
      </c>
    </row>
    <row r="18" spans="1:32" ht="12.95" customHeight="1" x14ac:dyDescent="0.2">
      <c r="A18" s="34"/>
      <c r="B18" s="13">
        <v>5490</v>
      </c>
      <c r="C18" s="9" t="s">
        <v>91</v>
      </c>
      <c r="D18" s="13"/>
      <c r="E18" s="13"/>
      <c r="F18" s="12">
        <v>10.944000000000001</v>
      </c>
      <c r="G18" s="13"/>
      <c r="H18" s="13"/>
      <c r="I18" s="12">
        <v>1.389</v>
      </c>
      <c r="J18" s="13"/>
      <c r="K18" s="13"/>
      <c r="L18" s="13"/>
      <c r="M18" s="13"/>
      <c r="N18" s="13"/>
      <c r="O18" s="12">
        <v>31.58</v>
      </c>
      <c r="P18" s="13"/>
      <c r="Q18" s="13"/>
      <c r="R18" s="13"/>
      <c r="S18" s="12">
        <v>73.00200000000001</v>
      </c>
      <c r="T18" s="13"/>
      <c r="U18" s="13"/>
      <c r="V18" s="12">
        <v>78.893000000000001</v>
      </c>
      <c r="W18" s="13"/>
      <c r="X18" s="12">
        <v>4.1619999999999999</v>
      </c>
      <c r="Y18" s="12">
        <v>653.00099999999998</v>
      </c>
      <c r="Z18" s="12">
        <v>941.93100000000004</v>
      </c>
      <c r="AA18" s="12">
        <v>411.43799999999999</v>
      </c>
      <c r="AB18" s="13"/>
      <c r="AC18" s="13"/>
      <c r="AD18" s="13"/>
      <c r="AE18" s="13"/>
      <c r="AF18" s="13"/>
    </row>
    <row r="19" spans="1:32" ht="12.95" customHeight="1" x14ac:dyDescent="0.2">
      <c r="A19" s="34"/>
      <c r="B19" s="13">
        <v>4510</v>
      </c>
      <c r="C19" s="9" t="s">
        <v>95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>
        <v>1070.56</v>
      </c>
      <c r="Z19" s="13"/>
      <c r="AA19" s="13"/>
      <c r="AB19" s="13"/>
      <c r="AC19" s="13"/>
      <c r="AD19" s="13"/>
      <c r="AE19" s="13"/>
      <c r="AF19" s="13"/>
    </row>
    <row r="20" spans="1:32" ht="12.95" customHeight="1" x14ac:dyDescent="0.2">
      <c r="A20" s="34"/>
      <c r="B20" s="13">
        <v>4010</v>
      </c>
      <c r="C20" s="9" t="s">
        <v>93</v>
      </c>
      <c r="D20" s="13"/>
      <c r="E20" s="12">
        <v>146.035</v>
      </c>
      <c r="F20" s="13"/>
      <c r="G20" s="13"/>
      <c r="H20" s="12">
        <v>95.829000000000008</v>
      </c>
      <c r="I20" s="12">
        <v>39.686</v>
      </c>
      <c r="J20" s="12">
        <v>159.72499999999999</v>
      </c>
      <c r="K20" s="12">
        <v>241.875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>
        <v>212.29</v>
      </c>
      <c r="Y20" s="13"/>
      <c r="Z20" s="13"/>
      <c r="AA20" s="13"/>
      <c r="AB20" s="12">
        <v>2.133</v>
      </c>
      <c r="AC20" s="12">
        <v>54.761000000000003</v>
      </c>
      <c r="AD20" s="13"/>
      <c r="AE20" s="12">
        <v>54.761000000000003</v>
      </c>
      <c r="AF20" s="13"/>
    </row>
    <row r="21" spans="1:32" ht="12.95" customHeight="1" x14ac:dyDescent="0.2">
      <c r="A21" s="34"/>
      <c r="B21" s="13">
        <v>2440</v>
      </c>
      <c r="C21" s="9" t="s">
        <v>92</v>
      </c>
      <c r="D21" s="13"/>
      <c r="E21" s="13"/>
      <c r="F21" s="13"/>
      <c r="G21" s="13"/>
      <c r="H21" s="13"/>
      <c r="I21" s="13"/>
      <c r="J21" s="13"/>
      <c r="K21" s="13"/>
      <c r="L21" s="12">
        <v>854.48500000000001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2.95" customHeight="1" x14ac:dyDescent="0.2">
      <c r="A22" s="34"/>
      <c r="B22" s="13">
        <v>3570</v>
      </c>
      <c r="C22" s="9" t="s">
        <v>90</v>
      </c>
      <c r="D22" s="13"/>
      <c r="E22" s="13"/>
      <c r="F22" s="13"/>
      <c r="G22" s="13"/>
      <c r="H22" s="12">
        <v>4.2389999999999999</v>
      </c>
      <c r="I22" s="13"/>
      <c r="J22" s="12">
        <v>2.4</v>
      </c>
      <c r="K22" s="12">
        <v>59.689</v>
      </c>
      <c r="L22" s="12">
        <v>90.831999999999994</v>
      </c>
      <c r="M22" s="13"/>
      <c r="N22" s="13"/>
      <c r="O22" s="12">
        <v>22.134</v>
      </c>
      <c r="P22" s="12">
        <v>8.1359999999999992</v>
      </c>
      <c r="Q22" s="12">
        <v>3.9809999999999999</v>
      </c>
      <c r="R22" s="13"/>
      <c r="S22" s="12">
        <v>8.0560000000000009</v>
      </c>
      <c r="T22" s="12">
        <v>3.5</v>
      </c>
      <c r="U22" s="13"/>
      <c r="V22" s="12">
        <v>14.577999999999999</v>
      </c>
      <c r="W22" s="12">
        <v>69.625</v>
      </c>
      <c r="X22" s="12">
        <v>118.41199999999999</v>
      </c>
      <c r="Y22" s="12">
        <v>350.36000000000007</v>
      </c>
      <c r="Z22" s="13"/>
      <c r="AA22" s="13"/>
      <c r="AB22" s="13"/>
      <c r="AC22" s="13"/>
      <c r="AD22" s="13"/>
      <c r="AE22" s="13"/>
      <c r="AF22" s="13"/>
    </row>
    <row r="23" spans="1:32" ht="12.95" customHeight="1" x14ac:dyDescent="0.2">
      <c r="A23" s="34"/>
      <c r="B23" s="13">
        <v>3310</v>
      </c>
      <c r="C23" s="9" t="s">
        <v>97</v>
      </c>
      <c r="D23" s="13"/>
      <c r="E23" s="13"/>
      <c r="F23" s="12">
        <v>9.2530000000000001</v>
      </c>
      <c r="G23" s="13"/>
      <c r="H23" s="12">
        <v>18.526</v>
      </c>
      <c r="I23" s="12">
        <v>19.422000000000001</v>
      </c>
      <c r="J23" s="12">
        <v>4.4690000000000003</v>
      </c>
      <c r="K23" s="12">
        <v>8.1219999999999999</v>
      </c>
      <c r="L23" s="12">
        <v>36.404000000000003</v>
      </c>
      <c r="M23" s="12">
        <v>1.5389999999999999</v>
      </c>
      <c r="N23" s="12">
        <v>60.274000000000001</v>
      </c>
      <c r="O23" s="13"/>
      <c r="P23" s="13"/>
      <c r="Q23" s="12">
        <v>18.893000000000001</v>
      </c>
      <c r="R23" s="12">
        <v>65.11999999999999</v>
      </c>
      <c r="S23" s="12">
        <v>36.427</v>
      </c>
      <c r="T23" s="12">
        <v>11.532</v>
      </c>
      <c r="U23" s="12">
        <v>4.327</v>
      </c>
      <c r="V23" s="12">
        <v>9.7650000000000006</v>
      </c>
      <c r="W23" s="13"/>
      <c r="X23" s="12">
        <v>48.948</v>
      </c>
      <c r="Y23" s="13"/>
      <c r="Z23" s="12">
        <v>33.139000000000003</v>
      </c>
      <c r="AA23" s="12">
        <v>54.255000000000003</v>
      </c>
      <c r="AB23" s="12">
        <v>83.996000000000009</v>
      </c>
      <c r="AC23" s="13"/>
      <c r="AD23" s="12">
        <v>23.313000000000002</v>
      </c>
      <c r="AE23" s="13"/>
      <c r="AF23" s="12">
        <v>23.313000000000002</v>
      </c>
    </row>
    <row r="24" spans="1:32" ht="12.95" customHeight="1" x14ac:dyDescent="0.2">
      <c r="A24" s="34"/>
      <c r="B24" s="13">
        <v>2230</v>
      </c>
      <c r="C24" s="9" t="s">
        <v>96</v>
      </c>
      <c r="D24" s="13"/>
      <c r="E24" s="13"/>
      <c r="F24" s="13"/>
      <c r="G24" s="12">
        <v>68.031000000000006</v>
      </c>
      <c r="H24" s="12">
        <v>46.045999999999999</v>
      </c>
      <c r="I24" s="12">
        <v>5.5289999999999999</v>
      </c>
      <c r="J24" s="12">
        <v>34.207999999999998</v>
      </c>
      <c r="K24" s="12">
        <v>55.247</v>
      </c>
      <c r="L24" s="12">
        <v>4.8540000000000001</v>
      </c>
      <c r="M24" s="13"/>
      <c r="N24" s="12">
        <v>8.9190000000000005</v>
      </c>
      <c r="O24" s="12">
        <v>8.9909999999999997</v>
      </c>
      <c r="P24" s="12">
        <v>16.001999999999999</v>
      </c>
      <c r="Q24" s="12">
        <v>17.277000000000001</v>
      </c>
      <c r="R24" s="12">
        <v>49.018000000000001</v>
      </c>
      <c r="S24" s="12">
        <v>40.544000000000004</v>
      </c>
      <c r="T24" s="13"/>
      <c r="U24" s="12">
        <v>20.900999999999996</v>
      </c>
      <c r="V24" s="12">
        <v>7.3220000000000001</v>
      </c>
      <c r="W24" s="13"/>
      <c r="X24" s="12">
        <v>8.9619999999999997</v>
      </c>
      <c r="Y24" s="13"/>
      <c r="Z24" s="12">
        <v>52.213999999999999</v>
      </c>
      <c r="AA24" s="12">
        <v>37.886000000000003</v>
      </c>
      <c r="AB24" s="13"/>
      <c r="AC24" s="13"/>
      <c r="AD24" s="12">
        <v>37.832999999999998</v>
      </c>
      <c r="AE24" s="13"/>
      <c r="AF24" s="12">
        <v>37.832999999999998</v>
      </c>
    </row>
    <row r="25" spans="1:32" ht="12.95" customHeight="1" x14ac:dyDescent="0.2">
      <c r="A25" s="34"/>
      <c r="B25" s="13">
        <v>5880</v>
      </c>
      <c r="C25" s="9" t="s">
        <v>94</v>
      </c>
      <c r="D25" s="13"/>
      <c r="E25" s="13"/>
      <c r="F25" s="13"/>
      <c r="G25" s="13"/>
      <c r="H25" s="13"/>
      <c r="I25" s="13"/>
      <c r="J25" s="12">
        <v>113.271</v>
      </c>
      <c r="K25" s="13"/>
      <c r="L25" s="12">
        <v>111.55</v>
      </c>
      <c r="M25" s="12">
        <v>131.98699999999997</v>
      </c>
      <c r="N25" s="12">
        <v>31.758000000000003</v>
      </c>
      <c r="O25" s="12">
        <v>11.907999999999999</v>
      </c>
      <c r="P25" s="12">
        <v>2.597</v>
      </c>
      <c r="Q25" s="13"/>
      <c r="R25" s="13"/>
      <c r="S25" s="13"/>
      <c r="T25" s="12">
        <v>10.5</v>
      </c>
      <c r="U25" s="13"/>
      <c r="V25" s="12">
        <v>14.522</v>
      </c>
      <c r="W25" s="12">
        <v>11.51</v>
      </c>
      <c r="X25" s="12">
        <v>9.4440000000000008</v>
      </c>
      <c r="Y25" s="12">
        <v>5.2720000000000002</v>
      </c>
      <c r="Z25" s="13"/>
      <c r="AA25" s="13"/>
      <c r="AB25" s="13"/>
      <c r="AC25" s="13"/>
      <c r="AD25" s="13"/>
      <c r="AE25" s="13"/>
      <c r="AF25" s="13"/>
    </row>
    <row r="26" spans="1:32" ht="12.95" customHeight="1" x14ac:dyDescent="0.2">
      <c r="A26" s="34"/>
      <c r="B26" s="13">
        <v>5520</v>
      </c>
      <c r="C26" s="9" t="s">
        <v>110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>
        <v>2.6459999999999999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v>50.738999999999997</v>
      </c>
      <c r="AB26" s="12">
        <v>28.521000000000001</v>
      </c>
      <c r="AC26" s="12">
        <v>249.34299999999999</v>
      </c>
      <c r="AD26" s="13"/>
      <c r="AE26" s="12">
        <v>249.34299999999999</v>
      </c>
      <c r="AF26" s="13"/>
    </row>
    <row r="27" spans="1:32" ht="12.95" customHeight="1" x14ac:dyDescent="0.2">
      <c r="A27" s="34"/>
      <c r="B27" s="13">
        <v>3010</v>
      </c>
      <c r="C27" s="9" t="s">
        <v>100</v>
      </c>
      <c r="D27" s="13"/>
      <c r="E27" s="13"/>
      <c r="F27" s="12">
        <v>22.204999999999998</v>
      </c>
      <c r="G27" s="13"/>
      <c r="H27" s="13"/>
      <c r="I27" s="13"/>
      <c r="J27" s="12">
        <v>126.773</v>
      </c>
      <c r="K27" s="12">
        <v>31.1</v>
      </c>
      <c r="L27" s="12">
        <v>37.192999999999998</v>
      </c>
      <c r="M27" s="12">
        <v>3.41</v>
      </c>
      <c r="N27" s="13"/>
      <c r="O27" s="13"/>
      <c r="P27" s="13"/>
      <c r="Q27" s="13"/>
      <c r="R27" s="12">
        <v>3.6680000000000001</v>
      </c>
      <c r="S27" s="13"/>
      <c r="T27" s="13"/>
      <c r="U27" s="12">
        <v>2.52</v>
      </c>
      <c r="V27" s="13"/>
      <c r="W27" s="13"/>
      <c r="X27" s="13"/>
      <c r="Y27" s="13"/>
      <c r="Z27" s="13"/>
      <c r="AA27" s="12">
        <v>10.943999999999999</v>
      </c>
      <c r="AB27" s="13"/>
      <c r="AC27" s="12">
        <v>15.8</v>
      </c>
      <c r="AD27" s="13"/>
      <c r="AE27" s="12">
        <v>15.8</v>
      </c>
      <c r="AF27" s="13"/>
    </row>
    <row r="28" spans="1:32" ht="12.95" customHeight="1" x14ac:dyDescent="0.2">
      <c r="A28" s="34"/>
      <c r="B28" s="13">
        <v>4621</v>
      </c>
      <c r="C28" s="9" t="s">
        <v>98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>
        <v>13.72</v>
      </c>
      <c r="O28" s="12">
        <v>103.994</v>
      </c>
      <c r="P28" s="13"/>
      <c r="Q28" s="13"/>
      <c r="R28" s="13"/>
      <c r="S28" s="13"/>
      <c r="T28" s="13"/>
      <c r="U28" s="13"/>
      <c r="V28" s="13"/>
      <c r="W28" s="13"/>
      <c r="X28" s="13"/>
      <c r="Y28" s="12">
        <v>111.908</v>
      </c>
      <c r="Z28" s="13"/>
      <c r="AA28" s="13"/>
      <c r="AB28" s="13"/>
      <c r="AC28" s="13"/>
      <c r="AD28" s="13"/>
      <c r="AE28" s="13"/>
      <c r="AF28" s="13"/>
    </row>
    <row r="29" spans="1:32" ht="12.95" customHeight="1" x14ac:dyDescent="0.2">
      <c r="A29" s="34"/>
      <c r="B29" s="13">
        <v>4231</v>
      </c>
      <c r="C29" s="9" t="s">
        <v>101</v>
      </c>
      <c r="D29" s="13"/>
      <c r="E29" s="12">
        <v>17.738</v>
      </c>
      <c r="F29" s="13"/>
      <c r="G29" s="13"/>
      <c r="H29" s="13"/>
      <c r="I29" s="13"/>
      <c r="J29" s="13"/>
      <c r="K29" s="13"/>
      <c r="L29" s="13"/>
      <c r="M29" s="12">
        <v>63.201999999999998</v>
      </c>
      <c r="N29" s="12">
        <v>83.257000000000005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2.95" customHeight="1" x14ac:dyDescent="0.2">
      <c r="A30" s="34"/>
      <c r="B30" s="13">
        <v>3330</v>
      </c>
      <c r="C30" s="9" t="s">
        <v>102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>
        <v>127.541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2">
        <v>33.950000000000003</v>
      </c>
      <c r="AE30" s="13"/>
      <c r="AF30" s="12">
        <v>33.950000000000003</v>
      </c>
    </row>
    <row r="31" spans="1:32" ht="12.95" customHeight="1" x14ac:dyDescent="0.2">
      <c r="A31" s="34"/>
      <c r="B31" s="13">
        <v>2740</v>
      </c>
      <c r="C31" s="9" t="s">
        <v>103</v>
      </c>
      <c r="D31" s="13"/>
      <c r="E31" s="13"/>
      <c r="F31" s="13"/>
      <c r="G31" s="13"/>
      <c r="H31" s="13"/>
      <c r="I31" s="13"/>
      <c r="J31" s="12">
        <v>1.2669999999999999</v>
      </c>
      <c r="K31" s="12">
        <v>133.32400000000001</v>
      </c>
      <c r="L31" s="13"/>
      <c r="M31" s="13"/>
      <c r="N31" s="13"/>
      <c r="O31" s="13"/>
      <c r="P31" s="13"/>
      <c r="Q31" s="13"/>
      <c r="R31" s="13"/>
      <c r="S31" s="12">
        <v>4.9580000000000002</v>
      </c>
      <c r="T31" s="13"/>
      <c r="U31" s="13"/>
      <c r="V31" s="13"/>
      <c r="W31" s="13"/>
      <c r="X31" s="13"/>
      <c r="Y31" s="13"/>
      <c r="Z31" s="13"/>
      <c r="AA31" s="13"/>
      <c r="AB31" s="12">
        <v>2.42</v>
      </c>
      <c r="AC31" s="12">
        <v>5.242</v>
      </c>
      <c r="AD31" s="13"/>
      <c r="AE31" s="12">
        <v>5.242</v>
      </c>
      <c r="AF31" s="13"/>
    </row>
    <row r="32" spans="1:32" ht="12.95" customHeight="1" x14ac:dyDescent="0.2">
      <c r="A32" s="34"/>
      <c r="B32" s="13">
        <v>4840</v>
      </c>
      <c r="C32" s="9" t="s">
        <v>105</v>
      </c>
      <c r="D32" s="13"/>
      <c r="E32" s="13"/>
      <c r="F32" s="13"/>
      <c r="G32" s="13"/>
      <c r="H32" s="13"/>
      <c r="I32" s="13"/>
      <c r="J32" s="13"/>
      <c r="K32" s="13"/>
      <c r="L32" s="13"/>
      <c r="M32" s="12">
        <v>83.7</v>
      </c>
      <c r="N32" s="12">
        <v>18.688000000000002</v>
      </c>
      <c r="O32" s="13"/>
      <c r="P32" s="13"/>
      <c r="Q32" s="13"/>
      <c r="R32" s="13"/>
      <c r="S32" s="12">
        <v>7.3129999999999997</v>
      </c>
      <c r="T32" s="13"/>
      <c r="U32" s="13"/>
      <c r="V32" s="13"/>
      <c r="W32" s="13"/>
      <c r="X32" s="13"/>
      <c r="Y32" s="13"/>
      <c r="Z32" s="13"/>
      <c r="AA32" s="12">
        <v>19.260999999999999</v>
      </c>
      <c r="AB32" s="13"/>
      <c r="AC32" s="13"/>
      <c r="AD32" s="13"/>
      <c r="AE32" s="13"/>
      <c r="AF32" s="13"/>
    </row>
    <row r="33" spans="1:32" ht="12.95" customHeight="1" x14ac:dyDescent="0.2">
      <c r="A33" s="34"/>
      <c r="B33" s="13">
        <v>4759</v>
      </c>
      <c r="C33" s="9" t="s">
        <v>111</v>
      </c>
      <c r="D33" s="13"/>
      <c r="E33" s="13"/>
      <c r="F33" s="13"/>
      <c r="G33" s="13"/>
      <c r="H33" s="13"/>
      <c r="I33" s="13"/>
      <c r="J33" s="13"/>
      <c r="K33" s="13"/>
      <c r="L33" s="12">
        <v>69.533000000000001</v>
      </c>
      <c r="M33" s="13"/>
      <c r="N33" s="13"/>
      <c r="O33" s="13"/>
      <c r="P33" s="12">
        <v>3.8740000000000001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2">
        <v>35.906999999999996</v>
      </c>
      <c r="AE33" s="13"/>
      <c r="AF33" s="12">
        <v>35.906999999999996</v>
      </c>
    </row>
    <row r="34" spans="1:32" ht="12.95" customHeight="1" x14ac:dyDescent="0.2">
      <c r="A34" s="34"/>
      <c r="B34" s="13">
        <v>5820</v>
      </c>
      <c r="C34" s="9" t="s">
        <v>107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2">
        <v>96.48</v>
      </c>
      <c r="AA34" s="13"/>
      <c r="AB34" s="13"/>
      <c r="AC34" s="13"/>
      <c r="AD34" s="13"/>
      <c r="AE34" s="13"/>
      <c r="AF34" s="13"/>
    </row>
    <row r="35" spans="1:32" ht="12.95" customHeight="1" x14ac:dyDescent="0.2">
      <c r="A35" s="34"/>
      <c r="B35" s="13">
        <v>2010</v>
      </c>
      <c r="C35" s="9" t="s">
        <v>104</v>
      </c>
      <c r="D35" s="13"/>
      <c r="E35" s="13"/>
      <c r="F35" s="13"/>
      <c r="G35" s="13"/>
      <c r="H35" s="13"/>
      <c r="I35" s="13"/>
      <c r="J35" s="13"/>
      <c r="K35" s="13"/>
      <c r="L35" s="12">
        <v>22.676000000000002</v>
      </c>
      <c r="M35" s="12">
        <v>51.536999999999999</v>
      </c>
      <c r="N35" s="12">
        <v>3.548</v>
      </c>
      <c r="O35" s="12">
        <v>4.9770000000000003</v>
      </c>
      <c r="P35" s="12">
        <v>2.552</v>
      </c>
      <c r="Q35" s="12">
        <v>4.5030000000000001</v>
      </c>
      <c r="R35" s="13"/>
      <c r="S35" s="13"/>
      <c r="T35" s="13"/>
      <c r="U35" s="13"/>
      <c r="V35" s="13"/>
      <c r="W35" s="13"/>
      <c r="X35" s="13"/>
      <c r="Y35" s="13"/>
      <c r="Z35" s="13"/>
      <c r="AA35" s="12">
        <v>2.16</v>
      </c>
      <c r="AB35" s="12">
        <v>4.1900000000000004</v>
      </c>
      <c r="AC35" s="13"/>
      <c r="AD35" s="13"/>
      <c r="AE35" s="13"/>
      <c r="AF35" s="13"/>
    </row>
    <row r="36" spans="1:32" ht="12.95" customHeight="1" x14ac:dyDescent="0.2">
      <c r="A36" s="34"/>
      <c r="B36" s="13">
        <v>5800</v>
      </c>
      <c r="C36" s="9" t="s">
        <v>109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2">
        <v>87.075000000000003</v>
      </c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2.95" customHeight="1" x14ac:dyDescent="0.2">
      <c r="A37" s="34"/>
      <c r="B37" s="13">
        <v>3070</v>
      </c>
      <c r="C37" s="9" t="s">
        <v>99</v>
      </c>
      <c r="D37" s="13"/>
      <c r="E37" s="13"/>
      <c r="F37" s="13"/>
      <c r="G37" s="12">
        <v>2.222</v>
      </c>
      <c r="H37" s="13"/>
      <c r="I37" s="13"/>
      <c r="J37" s="13"/>
      <c r="K37" s="12">
        <v>74.994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2">
        <v>9.2100000000000009</v>
      </c>
      <c r="AE37" s="13"/>
      <c r="AF37" s="12">
        <v>9.2100000000000009</v>
      </c>
    </row>
    <row r="38" spans="1:32" ht="12.95" customHeight="1" x14ac:dyDescent="0.2">
      <c r="A38" s="34"/>
      <c r="B38" s="13">
        <v>4752</v>
      </c>
      <c r="C38" s="9" t="s">
        <v>113</v>
      </c>
      <c r="D38" s="13"/>
      <c r="E38" s="13"/>
      <c r="F38" s="13"/>
      <c r="G38" s="13"/>
      <c r="H38" s="12">
        <v>84.153999999999996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2.95" customHeight="1" x14ac:dyDescent="0.2">
      <c r="A39" s="34"/>
      <c r="B39" s="13">
        <v>7910</v>
      </c>
      <c r="C39" s="9" t="s">
        <v>106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2">
        <v>68.257999999999996</v>
      </c>
      <c r="P39" s="13"/>
      <c r="Q39" s="12">
        <v>4.5519999999999996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2.95" customHeight="1" x14ac:dyDescent="0.2">
      <c r="A40" s="34"/>
      <c r="B40" s="13">
        <v>4700</v>
      </c>
      <c r="C40" s="9" t="s">
        <v>118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2">
        <v>21.468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2">
        <v>42.152999999999999</v>
      </c>
      <c r="AE40" s="13"/>
      <c r="AF40" s="12">
        <v>42.152999999999999</v>
      </c>
    </row>
    <row r="41" spans="1:32" ht="12.95" customHeight="1" x14ac:dyDescent="0.2">
      <c r="A41" s="34"/>
      <c r="B41" s="13">
        <v>5530</v>
      </c>
      <c r="C41" s="9" t="s">
        <v>119</v>
      </c>
      <c r="D41" s="13"/>
      <c r="E41" s="13"/>
      <c r="F41" s="13"/>
      <c r="G41" s="13"/>
      <c r="H41" s="13"/>
      <c r="I41" s="13"/>
      <c r="J41" s="13"/>
      <c r="K41" s="13"/>
      <c r="L41" s="12">
        <v>4.5140000000000002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2">
        <v>50.441000000000003</v>
      </c>
      <c r="Z41" s="13"/>
      <c r="AA41" s="13"/>
      <c r="AB41" s="13"/>
      <c r="AC41" s="13"/>
      <c r="AD41" s="13"/>
      <c r="AE41" s="13"/>
      <c r="AF41" s="13"/>
    </row>
    <row r="42" spans="1:32" ht="12.95" customHeight="1" x14ac:dyDescent="0.2">
      <c r="A42" s="34"/>
      <c r="B42" s="13">
        <v>2190</v>
      </c>
      <c r="C42" s="9" t="s">
        <v>117</v>
      </c>
      <c r="D42" s="13"/>
      <c r="E42" s="13"/>
      <c r="F42" s="13"/>
      <c r="G42" s="13"/>
      <c r="H42" s="13"/>
      <c r="I42" s="13"/>
      <c r="J42" s="13"/>
      <c r="K42" s="12">
        <v>51.962000000000003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2">
        <v>2.3069999999999999</v>
      </c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.95" customHeight="1" x14ac:dyDescent="0.2">
      <c r="A43" s="34"/>
      <c r="B43" s="13">
        <v>3510</v>
      </c>
      <c r="C43" s="9" t="s">
        <v>112</v>
      </c>
      <c r="D43" s="13"/>
      <c r="E43" s="13"/>
      <c r="F43" s="13"/>
      <c r="G43" s="12">
        <v>5.0110000000000001</v>
      </c>
      <c r="H43" s="12">
        <v>13.217000000000001</v>
      </c>
      <c r="I43" s="13"/>
      <c r="J43" s="13"/>
      <c r="K43" s="13"/>
      <c r="L43" s="13"/>
      <c r="M43" s="13"/>
      <c r="N43" s="13"/>
      <c r="O43" s="12">
        <v>2.8679999999999999</v>
      </c>
      <c r="P43" s="12">
        <v>3.0939999999999999</v>
      </c>
      <c r="Q43" s="13"/>
      <c r="R43" s="12">
        <v>3.3889999999999998</v>
      </c>
      <c r="S43" s="13"/>
      <c r="T43" s="12">
        <v>4.8220000000000001</v>
      </c>
      <c r="U43" s="13"/>
      <c r="V43" s="13"/>
      <c r="W43" s="13"/>
      <c r="X43" s="13"/>
      <c r="Y43" s="13"/>
      <c r="Z43" s="13"/>
      <c r="AA43" s="13"/>
      <c r="AB43" s="13"/>
      <c r="AC43" s="13"/>
      <c r="AD43" s="12">
        <v>21.6</v>
      </c>
      <c r="AE43" s="13"/>
      <c r="AF43" s="12">
        <v>21.6</v>
      </c>
    </row>
    <row r="44" spans="1:32" ht="12.95" customHeight="1" x14ac:dyDescent="0.2">
      <c r="A44" s="34"/>
      <c r="B44" s="13">
        <v>2320</v>
      </c>
      <c r="C44" s="9" t="s">
        <v>115</v>
      </c>
      <c r="D44" s="13"/>
      <c r="E44" s="12">
        <v>46.805999999999997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2.95" customHeight="1" x14ac:dyDescent="0.2">
      <c r="A45" s="34"/>
      <c r="B45" s="13">
        <v>7920</v>
      </c>
      <c r="C45" s="9" t="s">
        <v>108</v>
      </c>
      <c r="D45" s="13"/>
      <c r="E45" s="13"/>
      <c r="F45" s="13"/>
      <c r="G45" s="13"/>
      <c r="H45" s="13"/>
      <c r="I45" s="13"/>
      <c r="J45" s="13"/>
      <c r="K45" s="13"/>
      <c r="L45" s="12">
        <v>42.811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2.95" customHeight="1" x14ac:dyDescent="0.2">
      <c r="A46" s="34"/>
      <c r="B46" s="13">
        <v>5660</v>
      </c>
      <c r="C46" s="9" t="s">
        <v>120</v>
      </c>
      <c r="D46" s="13"/>
      <c r="E46" s="12">
        <v>7.9909999999999997</v>
      </c>
      <c r="F46" s="13"/>
      <c r="G46" s="12">
        <v>32.066000000000003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2.95" customHeight="1" x14ac:dyDescent="0.2">
      <c r="A47" s="34"/>
      <c r="B47" s="13">
        <v>2489</v>
      </c>
      <c r="C47" s="9" t="s">
        <v>123</v>
      </c>
      <c r="D47" s="13"/>
      <c r="E47" s="13"/>
      <c r="F47" s="13"/>
      <c r="G47" s="13"/>
      <c r="H47" s="13"/>
      <c r="I47" s="13"/>
      <c r="J47" s="13"/>
      <c r="K47" s="13"/>
      <c r="L47" s="12">
        <v>2.718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2">
        <v>25.39</v>
      </c>
      <c r="AD47" s="13"/>
      <c r="AE47" s="12">
        <v>25.39</v>
      </c>
      <c r="AF47" s="13"/>
    </row>
    <row r="48" spans="1:32" ht="12.95" customHeight="1" x14ac:dyDescent="0.2">
      <c r="A48" s="34"/>
      <c r="B48" s="13">
        <v>7700</v>
      </c>
      <c r="C48" s="9" t="s">
        <v>121</v>
      </c>
      <c r="D48" s="13"/>
      <c r="E48" s="12">
        <v>24.747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2.95" customHeight="1" x14ac:dyDescent="0.2">
      <c r="A49" s="34"/>
      <c r="B49" s="13">
        <v>4050</v>
      </c>
      <c r="C49" s="9" t="s">
        <v>116</v>
      </c>
      <c r="D49" s="13"/>
      <c r="E49" s="13"/>
      <c r="F49" s="12">
        <v>3.9380000000000002</v>
      </c>
      <c r="G49" s="13"/>
      <c r="H49" s="13"/>
      <c r="I49" s="13"/>
      <c r="J49" s="13"/>
      <c r="K49" s="13"/>
      <c r="L49" s="13"/>
      <c r="M49" s="13"/>
      <c r="N49" s="13"/>
      <c r="O49" s="13"/>
      <c r="P49" s="12">
        <v>10.561</v>
      </c>
      <c r="Q49" s="12">
        <v>2.069</v>
      </c>
      <c r="R49" s="13"/>
      <c r="S49" s="13"/>
      <c r="T49" s="12">
        <v>4.593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2.95" customHeight="1" x14ac:dyDescent="0.2">
      <c r="A50" s="34"/>
      <c r="B50" s="13">
        <v>6142</v>
      </c>
      <c r="C50" s="9" t="s">
        <v>124</v>
      </c>
      <c r="D50" s="13"/>
      <c r="E50" s="13"/>
      <c r="F50" s="13"/>
      <c r="G50" s="13"/>
      <c r="H50" s="13"/>
      <c r="I50" s="12">
        <v>11.94</v>
      </c>
      <c r="J50" s="13"/>
      <c r="K50" s="13"/>
      <c r="L50" s="13"/>
      <c r="M50" s="13"/>
      <c r="N50" s="13"/>
      <c r="O50" s="12">
        <v>3.93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2.95" customHeight="1" x14ac:dyDescent="0.2">
      <c r="A51" s="34"/>
      <c r="B51" s="13">
        <v>3120</v>
      </c>
      <c r="C51" s="9" t="s">
        <v>122</v>
      </c>
      <c r="D51" s="13"/>
      <c r="E51" s="13"/>
      <c r="F51" s="13"/>
      <c r="G51" s="13"/>
      <c r="H51" s="13"/>
      <c r="I51" s="13"/>
      <c r="J51" s="12">
        <v>15.715999999999999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2.95" customHeight="1" x14ac:dyDescent="0.2">
      <c r="A52" s="34"/>
      <c r="B52" s="13">
        <v>2050</v>
      </c>
      <c r="C52" s="9" t="s">
        <v>125</v>
      </c>
      <c r="D52" s="13"/>
      <c r="E52" s="13"/>
      <c r="F52" s="13"/>
      <c r="G52" s="13"/>
      <c r="H52" s="13"/>
      <c r="I52" s="13"/>
      <c r="J52" s="13"/>
      <c r="K52" s="13"/>
      <c r="L52" s="12">
        <v>4.6909999999999998</v>
      </c>
      <c r="M52" s="12">
        <v>1.9450000000000001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>
        <v>6.4160000000000004</v>
      </c>
      <c r="Y52" s="13"/>
      <c r="Z52" s="13"/>
      <c r="AA52" s="13"/>
      <c r="AB52" s="13"/>
      <c r="AC52" s="13"/>
      <c r="AD52" s="13"/>
      <c r="AE52" s="13"/>
      <c r="AF52" s="13"/>
    </row>
    <row r="53" spans="1:32" ht="12.95" customHeight="1" x14ac:dyDescent="0.2">
      <c r="A53" s="34"/>
      <c r="B53" s="13">
        <v>2250</v>
      </c>
      <c r="C53" s="9" t="s">
        <v>127</v>
      </c>
      <c r="D53" s="13"/>
      <c r="E53" s="13"/>
      <c r="F53" s="13"/>
      <c r="G53" s="13"/>
      <c r="H53" s="13"/>
      <c r="I53" s="13"/>
      <c r="J53" s="13"/>
      <c r="K53" s="12">
        <v>3.6520000000000001</v>
      </c>
      <c r="L53" s="13"/>
      <c r="M53" s="13"/>
      <c r="N53" s="13"/>
      <c r="O53" s="13"/>
      <c r="P53" s="13"/>
      <c r="Q53" s="13"/>
      <c r="R53" s="13"/>
      <c r="S53" s="13"/>
      <c r="T53" s="12">
        <v>8.4120000000000008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2.95" customHeight="1" x14ac:dyDescent="0.2">
      <c r="A54" s="34"/>
      <c r="B54" s="13">
        <v>7780</v>
      </c>
      <c r="C54" s="9" t="s">
        <v>129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2">
        <v>11.888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95" customHeight="1" x14ac:dyDescent="0.2">
      <c r="A55" s="34"/>
      <c r="B55" s="13">
        <v>5230</v>
      </c>
      <c r="C55" s="9" t="s">
        <v>130</v>
      </c>
      <c r="D55" s="13"/>
      <c r="E55" s="13"/>
      <c r="F55" s="13"/>
      <c r="G55" s="12">
        <v>5.4359999999999999</v>
      </c>
      <c r="H55" s="13"/>
      <c r="I55" s="13"/>
      <c r="J55" s="13"/>
      <c r="K55" s="12">
        <v>6.3019999999999996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2.95" customHeight="1" x14ac:dyDescent="0.2">
      <c r="A56" s="34"/>
      <c r="B56" s="13">
        <v>5330</v>
      </c>
      <c r="C56" s="9" t="s">
        <v>128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>
        <v>10.106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95" customHeight="1" x14ac:dyDescent="0.2">
      <c r="A57" s="34"/>
      <c r="B57" s="13">
        <v>2150</v>
      </c>
      <c r="C57" s="9" t="s">
        <v>132</v>
      </c>
      <c r="D57" s="13"/>
      <c r="E57" s="13"/>
      <c r="F57" s="13"/>
      <c r="G57" s="13"/>
      <c r="H57" s="13"/>
      <c r="I57" s="13"/>
      <c r="J57" s="13"/>
      <c r="K57" s="13"/>
      <c r="L57" s="13"/>
      <c r="M57" s="12">
        <v>9.7110000000000003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2.95" customHeight="1" x14ac:dyDescent="0.2">
      <c r="A58" s="34"/>
      <c r="B58" s="13">
        <v>5600</v>
      </c>
      <c r="C58" s="9" t="s">
        <v>131</v>
      </c>
      <c r="D58" s="13"/>
      <c r="E58" s="13"/>
      <c r="F58" s="13"/>
      <c r="G58" s="13"/>
      <c r="H58" s="13"/>
      <c r="I58" s="13"/>
      <c r="J58" s="12">
        <v>4.7249999999999996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2">
        <v>4.2859999999999996</v>
      </c>
      <c r="AC58" s="13"/>
      <c r="AD58" s="13"/>
      <c r="AE58" s="13"/>
      <c r="AF58" s="13"/>
    </row>
    <row r="59" spans="1:32" ht="12.95" customHeight="1" x14ac:dyDescent="0.2">
      <c r="A59" s="34"/>
      <c r="B59" s="13">
        <v>5590</v>
      </c>
      <c r="C59" s="9" t="s">
        <v>114</v>
      </c>
      <c r="D59" s="13"/>
      <c r="E59" s="13"/>
      <c r="F59" s="13"/>
      <c r="G59" s="13"/>
      <c r="H59" s="13"/>
      <c r="I59" s="13"/>
      <c r="J59" s="13"/>
      <c r="K59" s="12">
        <v>8.7379999999999995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2.95" customHeight="1" x14ac:dyDescent="0.2">
      <c r="A60" s="34"/>
      <c r="B60" s="13">
        <v>5683</v>
      </c>
      <c r="C60" s="9" t="s">
        <v>137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2">
        <v>8.6489999999999991</v>
      </c>
      <c r="AA60" s="13"/>
      <c r="AB60" s="13"/>
      <c r="AC60" s="13"/>
      <c r="AD60" s="13"/>
      <c r="AE60" s="13"/>
      <c r="AF60" s="13"/>
    </row>
    <row r="61" spans="1:32" ht="12.95" customHeight="1" x14ac:dyDescent="0.2">
      <c r="A61" s="34"/>
      <c r="B61" s="13">
        <v>4870</v>
      </c>
      <c r="C61" s="9" t="s">
        <v>126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2">
        <v>7.7629999999999999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95" customHeight="1" x14ac:dyDescent="0.2">
      <c r="A62" s="34"/>
      <c r="B62" s="13">
        <v>7790</v>
      </c>
      <c r="C62" s="9" t="s">
        <v>133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2">
        <v>7.55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95" customHeight="1" x14ac:dyDescent="0.2">
      <c r="A63" s="34"/>
      <c r="B63" s="13">
        <v>5081</v>
      </c>
      <c r="C63" s="9" t="s">
        <v>135</v>
      </c>
      <c r="D63" s="13"/>
      <c r="E63" s="13"/>
      <c r="F63" s="13"/>
      <c r="G63" s="13"/>
      <c r="H63" s="13"/>
      <c r="I63" s="13"/>
      <c r="J63" s="13"/>
      <c r="K63" s="13"/>
      <c r="L63" s="12">
        <v>2.58</v>
      </c>
      <c r="M63" s="13"/>
      <c r="N63" s="13"/>
      <c r="O63" s="13"/>
      <c r="P63" s="13"/>
      <c r="Q63" s="13"/>
      <c r="R63" s="13"/>
      <c r="S63" s="12">
        <v>4.9249999999999998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95" customHeight="1" x14ac:dyDescent="0.2">
      <c r="A64" s="34"/>
      <c r="B64" s="13">
        <v>2487</v>
      </c>
      <c r="C64" s="9" t="s">
        <v>136</v>
      </c>
      <c r="D64" s="13"/>
      <c r="E64" s="13"/>
      <c r="F64" s="13"/>
      <c r="G64" s="13"/>
      <c r="H64" s="13"/>
      <c r="I64" s="12">
        <v>5.1959999999999997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2.95" customHeight="1" x14ac:dyDescent="0.2">
      <c r="A65" s="34"/>
      <c r="B65" s="13">
        <v>6414</v>
      </c>
      <c r="C65" s="9" t="s">
        <v>134</v>
      </c>
      <c r="D65" s="13"/>
      <c r="E65" s="13"/>
      <c r="F65" s="13"/>
      <c r="G65" s="13"/>
      <c r="H65" s="13"/>
      <c r="I65" s="13"/>
      <c r="J65" s="12">
        <v>3.3279999999999998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2.95" customHeight="1" x14ac:dyDescent="0.2">
      <c r="A66" s="34"/>
      <c r="B66" s="13">
        <v>3350</v>
      </c>
      <c r="C66" s="9" t="s">
        <v>138</v>
      </c>
      <c r="D66" s="13"/>
      <c r="E66" s="13"/>
      <c r="F66" s="13"/>
      <c r="G66" s="13"/>
      <c r="H66" s="13"/>
      <c r="I66" s="13"/>
      <c r="J66" s="12">
        <v>1.6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95" customHeight="1" x14ac:dyDescent="0.2">
      <c r="A67" s="34"/>
      <c r="B67" s="13"/>
      <c r="C67" s="14" t="s">
        <v>139</v>
      </c>
      <c r="D67" s="15">
        <v>12674.880999999998</v>
      </c>
      <c r="E67" s="15">
        <v>121204.57000000002</v>
      </c>
      <c r="F67" s="15">
        <v>116220.927</v>
      </c>
      <c r="G67" s="15">
        <v>137303.76999999999</v>
      </c>
      <c r="H67" s="15">
        <v>170046.43799999999</v>
      </c>
      <c r="I67" s="15">
        <v>183680.53999999998</v>
      </c>
      <c r="J67" s="15">
        <v>259029.921</v>
      </c>
      <c r="K67" s="15">
        <v>288230.87200000003</v>
      </c>
      <c r="L67" s="15">
        <v>394333.946</v>
      </c>
      <c r="M67" s="15">
        <v>508140.94499999995</v>
      </c>
      <c r="N67" s="15">
        <v>629165.68099999998</v>
      </c>
      <c r="O67" s="15">
        <v>741306.38800000015</v>
      </c>
      <c r="P67" s="15">
        <v>773079.32899999991</v>
      </c>
      <c r="Q67" s="15">
        <v>817472.70200000005</v>
      </c>
      <c r="R67" s="15">
        <v>915549.54599999997</v>
      </c>
      <c r="S67" s="15">
        <v>871064.08999999985</v>
      </c>
      <c r="T67" s="15">
        <v>1014137.1209999999</v>
      </c>
      <c r="U67" s="15">
        <v>1323187.912</v>
      </c>
      <c r="V67" s="15">
        <v>1407916.09</v>
      </c>
      <c r="W67" s="15">
        <v>1393750.17</v>
      </c>
      <c r="X67" s="15">
        <v>1385883.817</v>
      </c>
      <c r="Y67" s="15">
        <v>1438930.6070000003</v>
      </c>
      <c r="Z67" s="15">
        <v>1520211.12</v>
      </c>
      <c r="AA67" s="15">
        <v>1606088.1370000001</v>
      </c>
      <c r="AB67" s="15">
        <v>2075436.922</v>
      </c>
      <c r="AC67" s="15">
        <v>2356518.9189999998</v>
      </c>
      <c r="AD67" s="15">
        <v>2179290.0520000001</v>
      </c>
      <c r="AE67" s="15">
        <v>2356518.9189999998</v>
      </c>
      <c r="AF67" s="15">
        <v>2179290.0520000001</v>
      </c>
    </row>
    <row r="68" spans="1:32" ht="12.95" customHeight="1" x14ac:dyDescent="0.2">
      <c r="A68" s="33" t="s">
        <v>140</v>
      </c>
      <c r="B68" s="13">
        <v>1220</v>
      </c>
      <c r="C68" s="9" t="s">
        <v>76</v>
      </c>
      <c r="D68" s="13"/>
      <c r="E68" s="12">
        <v>34440.101999999999</v>
      </c>
      <c r="F68" s="12">
        <v>59354.179999999993</v>
      </c>
      <c r="G68" s="12">
        <v>69549.923999999999</v>
      </c>
      <c r="H68" s="12">
        <v>88115.854999999996</v>
      </c>
      <c r="I68" s="12">
        <v>116396.762</v>
      </c>
      <c r="J68" s="12">
        <v>134174.01300000001</v>
      </c>
      <c r="K68" s="12">
        <v>137434.79700000002</v>
      </c>
      <c r="L68" s="12">
        <v>196000.31</v>
      </c>
      <c r="M68" s="12">
        <v>199571.72300000003</v>
      </c>
      <c r="N68" s="12">
        <v>221139.39299999998</v>
      </c>
      <c r="O68" s="12">
        <v>219321.87100000001</v>
      </c>
      <c r="P68" s="12">
        <v>248893.652</v>
      </c>
      <c r="Q68" s="12">
        <v>266366.16200000001</v>
      </c>
      <c r="R68" s="12">
        <v>207165.58299999998</v>
      </c>
      <c r="S68" s="12">
        <v>199414.86600000004</v>
      </c>
      <c r="T68" s="12">
        <v>270910.07900000003</v>
      </c>
      <c r="U68" s="12">
        <v>373161.48599999998</v>
      </c>
      <c r="V68" s="12">
        <v>376863.10100000002</v>
      </c>
      <c r="W68" s="12">
        <v>386287.60599999991</v>
      </c>
      <c r="X68" s="12">
        <v>372828.53200000001</v>
      </c>
      <c r="Y68" s="12">
        <v>416262.49</v>
      </c>
      <c r="Z68" s="12">
        <v>416406.34299999999</v>
      </c>
      <c r="AA68" s="12">
        <v>454416.67300000007</v>
      </c>
      <c r="AB68" s="12">
        <v>415812.16</v>
      </c>
      <c r="AC68" s="12">
        <v>319767.23499999999</v>
      </c>
      <c r="AD68" s="12">
        <v>451651.79</v>
      </c>
      <c r="AE68" s="12">
        <v>319767.23499999999</v>
      </c>
      <c r="AF68" s="12">
        <v>451651.79</v>
      </c>
    </row>
    <row r="69" spans="1:32" ht="12.95" customHeight="1" x14ac:dyDescent="0.2">
      <c r="A69" s="34"/>
      <c r="B69" s="13">
        <v>4120</v>
      </c>
      <c r="C69" s="9" t="s">
        <v>78</v>
      </c>
      <c r="D69" s="13"/>
      <c r="E69" s="12">
        <v>4285.5319999999992</v>
      </c>
      <c r="F69" s="12">
        <v>7008.2610000000004</v>
      </c>
      <c r="G69" s="12">
        <v>1866.12</v>
      </c>
      <c r="H69" s="12">
        <v>1254.4450000000002</v>
      </c>
      <c r="I69" s="12">
        <v>2711.0550000000003</v>
      </c>
      <c r="J69" s="12">
        <v>3475.2950000000001</v>
      </c>
      <c r="K69" s="12">
        <v>5793.5279999999984</v>
      </c>
      <c r="L69" s="12">
        <v>4740.1370000000006</v>
      </c>
      <c r="M69" s="12">
        <v>9739.9040000000005</v>
      </c>
      <c r="N69" s="12">
        <v>23471.879000000001</v>
      </c>
      <c r="O69" s="12">
        <v>22060.048000000003</v>
      </c>
      <c r="P69" s="12">
        <v>15632.801000000001</v>
      </c>
      <c r="Q69" s="12">
        <v>16906.010999999999</v>
      </c>
      <c r="R69" s="12">
        <v>42604.86</v>
      </c>
      <c r="S69" s="12">
        <v>33134.589</v>
      </c>
      <c r="T69" s="12">
        <v>22913.616999999998</v>
      </c>
      <c r="U69" s="12">
        <v>40535.764999999999</v>
      </c>
      <c r="V69" s="12">
        <v>56637.440000000002</v>
      </c>
      <c r="W69" s="12">
        <v>52523.994000000006</v>
      </c>
      <c r="X69" s="12">
        <v>70923.47600000001</v>
      </c>
      <c r="Y69" s="12">
        <v>75429.098999999987</v>
      </c>
      <c r="Z69" s="12">
        <v>67879.232000000004</v>
      </c>
      <c r="AA69" s="12">
        <v>50930.90400000001</v>
      </c>
      <c r="AB69" s="12">
        <v>70332.926000000007</v>
      </c>
      <c r="AC69" s="12">
        <v>83063.192999999985</v>
      </c>
      <c r="AD69" s="12">
        <v>56405.099000000002</v>
      </c>
      <c r="AE69" s="12">
        <v>83063.192999999985</v>
      </c>
      <c r="AF69" s="12">
        <v>56405.099000000002</v>
      </c>
    </row>
    <row r="70" spans="1:32" ht="12.95" customHeight="1" x14ac:dyDescent="0.2">
      <c r="A70" s="34"/>
      <c r="B70" s="13">
        <v>3370</v>
      </c>
      <c r="C70" s="9" t="s">
        <v>75</v>
      </c>
      <c r="D70" s="13"/>
      <c r="E70" s="12">
        <v>18117.580000000002</v>
      </c>
      <c r="F70" s="12">
        <v>30514.952999999998</v>
      </c>
      <c r="G70" s="12">
        <v>48357.954999999994</v>
      </c>
      <c r="H70" s="12">
        <v>59013.155999999995</v>
      </c>
      <c r="I70" s="12">
        <v>47011.33</v>
      </c>
      <c r="J70" s="12">
        <v>53609.366000000002</v>
      </c>
      <c r="K70" s="12">
        <v>51808.811000000002</v>
      </c>
      <c r="L70" s="12">
        <v>34814.753000000004</v>
      </c>
      <c r="M70" s="12">
        <v>30659.591999999997</v>
      </c>
      <c r="N70" s="12">
        <v>12869.576000000001</v>
      </c>
      <c r="O70" s="12">
        <v>17088.534</v>
      </c>
      <c r="P70" s="12">
        <v>11682.375</v>
      </c>
      <c r="Q70" s="12">
        <v>10431.784000000001</v>
      </c>
      <c r="R70" s="12">
        <v>12179.661</v>
      </c>
      <c r="S70" s="12">
        <v>8042.1380000000017</v>
      </c>
      <c r="T70" s="12">
        <v>6562.1850000000004</v>
      </c>
      <c r="U70" s="12">
        <v>3284.683</v>
      </c>
      <c r="V70" s="12">
        <v>4622.8940000000002</v>
      </c>
      <c r="W70" s="12">
        <v>5567.2119999999995</v>
      </c>
      <c r="X70" s="12">
        <v>3601.4719999999998</v>
      </c>
      <c r="Y70" s="12">
        <v>10482.134000000004</v>
      </c>
      <c r="Z70" s="12">
        <v>12179.037999999999</v>
      </c>
      <c r="AA70" s="12">
        <v>6838.0720000000001</v>
      </c>
      <c r="AB70" s="12">
        <v>11248.737999999999</v>
      </c>
      <c r="AC70" s="12">
        <v>37438.425000000003</v>
      </c>
      <c r="AD70" s="12">
        <v>17010.612000000001</v>
      </c>
      <c r="AE70" s="12">
        <v>37438.425000000003</v>
      </c>
      <c r="AF70" s="12">
        <v>17010.612000000001</v>
      </c>
    </row>
    <row r="71" spans="1:32" ht="12.95" customHeight="1" x14ac:dyDescent="0.2">
      <c r="A71" s="34"/>
      <c r="B71" s="13">
        <v>4091</v>
      </c>
      <c r="C71" s="9" t="s">
        <v>79</v>
      </c>
      <c r="D71" s="13"/>
      <c r="E71" s="12">
        <v>152.38800000000001</v>
      </c>
      <c r="F71" s="12">
        <v>2382.002</v>
      </c>
      <c r="G71" s="12">
        <v>2000.191</v>
      </c>
      <c r="H71" s="12">
        <v>1168.002</v>
      </c>
      <c r="I71" s="12">
        <v>18.222999999999999</v>
      </c>
      <c r="J71" s="13"/>
      <c r="K71" s="13"/>
      <c r="L71" s="12">
        <v>275.50400000000002</v>
      </c>
      <c r="M71" s="13"/>
      <c r="N71" s="12">
        <v>3637.1280000000002</v>
      </c>
      <c r="O71" s="12">
        <v>9721.6360000000004</v>
      </c>
      <c r="P71" s="12">
        <v>1607.982</v>
      </c>
      <c r="Q71" s="12">
        <v>1936.4449999999997</v>
      </c>
      <c r="R71" s="12">
        <v>6231.2490000000007</v>
      </c>
      <c r="S71" s="12">
        <v>2672.9120000000003</v>
      </c>
      <c r="T71" s="12">
        <v>2023.1519999999998</v>
      </c>
      <c r="U71" s="12">
        <v>866.3119999999999</v>
      </c>
      <c r="V71" s="12">
        <v>6156.2729999999992</v>
      </c>
      <c r="W71" s="12">
        <v>13230.606</v>
      </c>
      <c r="X71" s="12">
        <v>54257.781000000003</v>
      </c>
      <c r="Y71" s="12">
        <v>63671.212</v>
      </c>
      <c r="Z71" s="12">
        <v>61252.653999999995</v>
      </c>
      <c r="AA71" s="12">
        <v>40089.606999999996</v>
      </c>
      <c r="AB71" s="12">
        <v>77264.525999999998</v>
      </c>
      <c r="AC71" s="12">
        <v>80631.75</v>
      </c>
      <c r="AD71" s="12">
        <v>58210.116999999998</v>
      </c>
      <c r="AE71" s="12">
        <v>80631.75</v>
      </c>
      <c r="AF71" s="12">
        <v>58210.116999999998</v>
      </c>
    </row>
    <row r="72" spans="1:32" ht="12.95" customHeight="1" x14ac:dyDescent="0.2">
      <c r="A72" s="34"/>
      <c r="B72" s="13">
        <v>4039</v>
      </c>
      <c r="C72" s="9" t="s">
        <v>77</v>
      </c>
      <c r="D72" s="13"/>
      <c r="E72" s="12">
        <v>39055.925999999992</v>
      </c>
      <c r="F72" s="12">
        <v>2550.0639999999999</v>
      </c>
      <c r="G72" s="12">
        <v>1114.546</v>
      </c>
      <c r="H72" s="12">
        <v>1721.1799999999998</v>
      </c>
      <c r="I72" s="12">
        <v>661.96599999999989</v>
      </c>
      <c r="J72" s="12">
        <v>434.49099999999999</v>
      </c>
      <c r="K72" s="12">
        <v>518.80000000000007</v>
      </c>
      <c r="L72" s="12">
        <v>166.52600000000001</v>
      </c>
      <c r="M72" s="12">
        <v>277.19299999999998</v>
      </c>
      <c r="N72" s="12">
        <v>1805.357</v>
      </c>
      <c r="O72" s="12">
        <v>1225.479</v>
      </c>
      <c r="P72" s="12">
        <v>1859.6439999999998</v>
      </c>
      <c r="Q72" s="12">
        <v>3249.6280000000002</v>
      </c>
      <c r="R72" s="12">
        <v>3198.8709999999996</v>
      </c>
      <c r="S72" s="12">
        <v>955.38799999999992</v>
      </c>
      <c r="T72" s="12">
        <v>1712.414</v>
      </c>
      <c r="U72" s="12">
        <v>1694.0640000000003</v>
      </c>
      <c r="V72" s="12">
        <v>9603.5530000000017</v>
      </c>
      <c r="W72" s="12">
        <v>806.09399999999994</v>
      </c>
      <c r="X72" s="12">
        <v>841.67700000000013</v>
      </c>
      <c r="Y72" s="12">
        <v>3256.9490000000001</v>
      </c>
      <c r="Z72" s="12">
        <v>2836.5800000000004</v>
      </c>
      <c r="AA72" s="12">
        <v>10361.624000000002</v>
      </c>
      <c r="AB72" s="12">
        <v>34997.261000000006</v>
      </c>
      <c r="AC72" s="12">
        <v>42505.575000000004</v>
      </c>
      <c r="AD72" s="12">
        <v>67952.274000000005</v>
      </c>
      <c r="AE72" s="12">
        <v>42505.575000000004</v>
      </c>
      <c r="AF72" s="12">
        <v>67952.274000000005</v>
      </c>
    </row>
    <row r="73" spans="1:32" ht="12.95" customHeight="1" x14ac:dyDescent="0.2">
      <c r="A73" s="34"/>
      <c r="B73" s="13">
        <v>4000</v>
      </c>
      <c r="C73" s="9" t="s">
        <v>81</v>
      </c>
      <c r="D73" s="13"/>
      <c r="E73" s="12">
        <v>5230.6679999999997</v>
      </c>
      <c r="F73" s="12">
        <v>3389.5519999999997</v>
      </c>
      <c r="G73" s="12">
        <v>2222.136</v>
      </c>
      <c r="H73" s="12">
        <v>2417.6819999999998</v>
      </c>
      <c r="I73" s="12">
        <v>2421.837</v>
      </c>
      <c r="J73" s="12">
        <v>1509.3739999999998</v>
      </c>
      <c r="K73" s="12">
        <v>2558.9540000000002</v>
      </c>
      <c r="L73" s="12">
        <v>2049.2170000000001</v>
      </c>
      <c r="M73" s="12">
        <v>4948.3310000000001</v>
      </c>
      <c r="N73" s="12">
        <v>12445.343999999999</v>
      </c>
      <c r="O73" s="12">
        <v>5661.4380000000001</v>
      </c>
      <c r="P73" s="12">
        <v>2232.9399999999996</v>
      </c>
      <c r="Q73" s="12">
        <v>743.14099999999996</v>
      </c>
      <c r="R73" s="12">
        <v>2789.9039999999995</v>
      </c>
      <c r="S73" s="12">
        <v>2747.7510000000002</v>
      </c>
      <c r="T73" s="12">
        <v>1270.357</v>
      </c>
      <c r="U73" s="12">
        <v>1956.741</v>
      </c>
      <c r="V73" s="12">
        <v>619.95100000000002</v>
      </c>
      <c r="W73" s="13"/>
      <c r="X73" s="12">
        <v>20.596</v>
      </c>
      <c r="Y73" s="12">
        <v>16.384</v>
      </c>
      <c r="Z73" s="12">
        <v>70.593999999999994</v>
      </c>
      <c r="AA73" s="12">
        <v>208.53100000000001</v>
      </c>
      <c r="AB73" s="13"/>
      <c r="AC73" s="12">
        <v>211.57499999999999</v>
      </c>
      <c r="AD73" s="12">
        <v>98.4</v>
      </c>
      <c r="AE73" s="12">
        <v>211.57499999999999</v>
      </c>
      <c r="AF73" s="12">
        <v>98.4</v>
      </c>
    </row>
    <row r="74" spans="1:32" ht="12.95" customHeight="1" x14ac:dyDescent="0.2">
      <c r="A74" s="34"/>
      <c r="B74" s="13">
        <v>4190</v>
      </c>
      <c r="C74" s="9" t="s">
        <v>84</v>
      </c>
      <c r="D74" s="13"/>
      <c r="E74" s="12">
        <v>2227.4659999999999</v>
      </c>
      <c r="F74" s="12">
        <v>1929.087</v>
      </c>
      <c r="G74" s="12">
        <v>111.188</v>
      </c>
      <c r="H74" s="12">
        <v>588.58200000000011</v>
      </c>
      <c r="I74" s="12">
        <v>19.739000000000001</v>
      </c>
      <c r="J74" s="12">
        <v>13.335999999999999</v>
      </c>
      <c r="K74" s="12">
        <v>1.538</v>
      </c>
      <c r="L74" s="12">
        <v>26.244</v>
      </c>
      <c r="M74" s="12">
        <v>354.98799999999994</v>
      </c>
      <c r="N74" s="12">
        <v>544.16999999999996</v>
      </c>
      <c r="O74" s="12">
        <v>541.30499999999995</v>
      </c>
      <c r="P74" s="12">
        <v>51.054999999999993</v>
      </c>
      <c r="Q74" s="12">
        <v>466.53800000000001</v>
      </c>
      <c r="R74" s="12">
        <v>1316.9499999999998</v>
      </c>
      <c r="S74" s="12">
        <v>690.428</v>
      </c>
      <c r="T74" s="12">
        <v>1258.5320000000002</v>
      </c>
      <c r="U74" s="12">
        <v>1905.9839999999999</v>
      </c>
      <c r="V74" s="12">
        <v>1012.814</v>
      </c>
      <c r="W74" s="12">
        <v>885.06899999999985</v>
      </c>
      <c r="X74" s="12">
        <v>2145.5610000000001</v>
      </c>
      <c r="Y74" s="12">
        <v>4871.206000000001</v>
      </c>
      <c r="Z74" s="12">
        <v>2507.9739999999997</v>
      </c>
      <c r="AA74" s="12">
        <v>2930.9779999999996</v>
      </c>
      <c r="AB74" s="12">
        <v>2782.43</v>
      </c>
      <c r="AC74" s="12">
        <v>1587.617</v>
      </c>
      <c r="AD74" s="12">
        <v>1957.2249999999997</v>
      </c>
      <c r="AE74" s="12">
        <v>1587.617</v>
      </c>
      <c r="AF74" s="12">
        <v>1957.2249999999997</v>
      </c>
    </row>
    <row r="75" spans="1:32" ht="12.95" customHeight="1" x14ac:dyDescent="0.2">
      <c r="A75" s="34"/>
      <c r="B75" s="13">
        <v>6141</v>
      </c>
      <c r="C75" s="9" t="s">
        <v>85</v>
      </c>
      <c r="D75" s="13"/>
      <c r="E75" s="12">
        <v>16.198</v>
      </c>
      <c r="F75" s="13"/>
      <c r="G75" s="12">
        <v>50.462000000000003</v>
      </c>
      <c r="H75" s="12">
        <v>7.6</v>
      </c>
      <c r="I75" s="12">
        <v>17.045999999999999</v>
      </c>
      <c r="J75" s="12">
        <v>20.247999999999998</v>
      </c>
      <c r="K75" s="12">
        <v>194.52700000000002</v>
      </c>
      <c r="L75" s="12">
        <v>22.149000000000001</v>
      </c>
      <c r="M75" s="12">
        <v>29.488</v>
      </c>
      <c r="N75" s="13"/>
      <c r="O75" s="13"/>
      <c r="P75" s="12">
        <v>17.387</v>
      </c>
      <c r="Q75" s="12">
        <v>323.714</v>
      </c>
      <c r="R75" s="12">
        <v>494.02800000000002</v>
      </c>
      <c r="S75" s="12">
        <v>10.429</v>
      </c>
      <c r="T75" s="12">
        <v>43.414999999999999</v>
      </c>
      <c r="U75" s="12">
        <v>447.80400000000003</v>
      </c>
      <c r="V75" s="12">
        <v>1042.26</v>
      </c>
      <c r="W75" s="12">
        <v>2048.0320000000002</v>
      </c>
      <c r="X75" s="12">
        <v>2939.7819999999997</v>
      </c>
      <c r="Y75" s="12">
        <v>2297.123</v>
      </c>
      <c r="Z75" s="12">
        <v>1699.0319999999999</v>
      </c>
      <c r="AA75" s="12">
        <v>1571.8119999999997</v>
      </c>
      <c r="AB75" s="12">
        <v>1743.1699999999998</v>
      </c>
      <c r="AC75" s="12">
        <v>1525.5360000000001</v>
      </c>
      <c r="AD75" s="12">
        <v>3016.739</v>
      </c>
      <c r="AE75" s="12">
        <v>1525.5360000000001</v>
      </c>
      <c r="AF75" s="12">
        <v>3016.739</v>
      </c>
    </row>
    <row r="76" spans="1:32" ht="12.95" customHeight="1" x14ac:dyDescent="0.2">
      <c r="A76" s="34"/>
      <c r="B76" s="13">
        <v>6021</v>
      </c>
      <c r="C76" s="9" t="s">
        <v>87</v>
      </c>
      <c r="D76" s="13"/>
      <c r="E76" s="12">
        <v>82.569000000000003</v>
      </c>
      <c r="F76" s="12">
        <v>171.58699999999999</v>
      </c>
      <c r="G76" s="12">
        <v>312.75</v>
      </c>
      <c r="H76" s="12">
        <v>231.50599999999997</v>
      </c>
      <c r="I76" s="12">
        <v>553.38699999999994</v>
      </c>
      <c r="J76" s="12">
        <v>247.00800000000004</v>
      </c>
      <c r="K76" s="12">
        <v>65.474000000000004</v>
      </c>
      <c r="L76" s="13"/>
      <c r="M76" s="13"/>
      <c r="N76" s="13"/>
      <c r="O76" s="12">
        <v>20.291999999999998</v>
      </c>
      <c r="P76" s="12">
        <v>56.197000000000003</v>
      </c>
      <c r="Q76" s="12">
        <v>56.051000000000002</v>
      </c>
      <c r="R76" s="13"/>
      <c r="S76" s="12">
        <v>10.773</v>
      </c>
      <c r="T76" s="12">
        <v>26.160000000000004</v>
      </c>
      <c r="U76" s="12">
        <v>17.077999999999999</v>
      </c>
      <c r="V76" s="12">
        <v>143.35000000000002</v>
      </c>
      <c r="W76" s="12">
        <v>327.80399999999997</v>
      </c>
      <c r="X76" s="12">
        <v>1285.6090000000004</v>
      </c>
      <c r="Y76" s="12">
        <v>269.38400000000001</v>
      </c>
      <c r="Z76" s="12">
        <v>10.743</v>
      </c>
      <c r="AA76" s="13"/>
      <c r="AB76" s="13"/>
      <c r="AC76" s="13"/>
      <c r="AD76" s="12">
        <v>2.173</v>
      </c>
      <c r="AE76" s="13"/>
      <c r="AF76" s="12">
        <v>2.173</v>
      </c>
    </row>
    <row r="77" spans="1:32" ht="12.95" customHeight="1" x14ac:dyDescent="0.2">
      <c r="A77" s="34"/>
      <c r="B77" s="13">
        <v>4280</v>
      </c>
      <c r="C77" s="9" t="s">
        <v>83</v>
      </c>
      <c r="D77" s="13"/>
      <c r="E77" s="12">
        <v>33.76</v>
      </c>
      <c r="F77" s="13"/>
      <c r="G77" s="13"/>
      <c r="H77" s="13"/>
      <c r="I77" s="13"/>
      <c r="J77" s="13"/>
      <c r="K77" s="13"/>
      <c r="L77" s="13"/>
      <c r="M77" s="13"/>
      <c r="N77" s="12">
        <v>15.038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2">
        <v>1174.9549999999999</v>
      </c>
      <c r="AD77" s="12">
        <v>1557.4</v>
      </c>
      <c r="AE77" s="12">
        <v>1174.9549999999999</v>
      </c>
      <c r="AF77" s="12">
        <v>1557.4</v>
      </c>
    </row>
    <row r="78" spans="1:32" ht="12.95" customHeight="1" x14ac:dyDescent="0.2">
      <c r="A78" s="34"/>
      <c r="B78" s="13">
        <v>4099</v>
      </c>
      <c r="C78" s="9" t="s">
        <v>82</v>
      </c>
      <c r="D78" s="13"/>
      <c r="E78" s="12">
        <v>16.468</v>
      </c>
      <c r="F78" s="12">
        <v>527.41100000000006</v>
      </c>
      <c r="G78" s="12">
        <v>154.84700000000001</v>
      </c>
      <c r="H78" s="12">
        <v>546.75299999999993</v>
      </c>
      <c r="I78" s="12">
        <v>99.983000000000004</v>
      </c>
      <c r="J78" s="12">
        <v>7.9610000000000003</v>
      </c>
      <c r="K78" s="13"/>
      <c r="L78" s="12">
        <v>12.687000000000001</v>
      </c>
      <c r="M78" s="13"/>
      <c r="N78" s="12">
        <v>3.5579999999999998</v>
      </c>
      <c r="O78" s="13"/>
      <c r="P78" s="13"/>
      <c r="Q78" s="12">
        <v>4.2</v>
      </c>
      <c r="R78" s="12">
        <v>22.036999999999999</v>
      </c>
      <c r="S78" s="13"/>
      <c r="T78" s="13"/>
      <c r="U78" s="13"/>
      <c r="V78" s="12">
        <v>17.943000000000001</v>
      </c>
      <c r="W78" s="13"/>
      <c r="X78" s="13"/>
      <c r="Y78" s="13"/>
      <c r="Z78" s="13"/>
      <c r="AA78" s="13"/>
      <c r="AB78" s="12">
        <v>350.48599999999999</v>
      </c>
      <c r="AC78" s="12">
        <v>568.44299999999998</v>
      </c>
      <c r="AD78" s="12">
        <v>145.88</v>
      </c>
      <c r="AE78" s="12">
        <v>568.44299999999998</v>
      </c>
      <c r="AF78" s="12">
        <v>145.88</v>
      </c>
    </row>
    <row r="79" spans="1:32" ht="12.95" customHeight="1" x14ac:dyDescent="0.2">
      <c r="A79" s="34"/>
      <c r="B79" s="13">
        <v>4550</v>
      </c>
      <c r="C79" s="9" t="s">
        <v>86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2">
        <v>448</v>
      </c>
      <c r="AB79" s="12">
        <v>605.99</v>
      </c>
      <c r="AC79" s="13"/>
      <c r="AD79" s="13"/>
      <c r="AE79" s="13"/>
      <c r="AF79" s="13"/>
    </row>
    <row r="80" spans="1:32" ht="12.95" customHeight="1" x14ac:dyDescent="0.2">
      <c r="A80" s="34"/>
      <c r="B80" s="13">
        <v>3570</v>
      </c>
      <c r="C80" s="9" t="s">
        <v>90</v>
      </c>
      <c r="D80" s="13"/>
      <c r="E80" s="13"/>
      <c r="F80" s="13"/>
      <c r="G80" s="13"/>
      <c r="H80" s="12">
        <v>4.2389999999999999</v>
      </c>
      <c r="I80" s="13"/>
      <c r="J80" s="12">
        <v>2.4</v>
      </c>
      <c r="K80" s="13"/>
      <c r="L80" s="13"/>
      <c r="M80" s="13"/>
      <c r="N80" s="13"/>
      <c r="O80" s="13"/>
      <c r="P80" s="13"/>
      <c r="Q80" s="13"/>
      <c r="R80" s="13"/>
      <c r="S80" s="12">
        <v>2.66</v>
      </c>
      <c r="T80" s="13"/>
      <c r="U80" s="13"/>
      <c r="V80" s="12">
        <v>8.5440000000000005</v>
      </c>
      <c r="W80" s="13"/>
      <c r="X80" s="13"/>
      <c r="Y80" s="12">
        <v>249.96600000000001</v>
      </c>
      <c r="Z80" s="13"/>
      <c r="AA80" s="13"/>
      <c r="AB80" s="13"/>
      <c r="AC80" s="13"/>
      <c r="AD80" s="13"/>
      <c r="AE80" s="13"/>
      <c r="AF80" s="13"/>
    </row>
    <row r="81" spans="1:32" ht="12.95" customHeight="1" x14ac:dyDescent="0.2">
      <c r="A81" s="34"/>
      <c r="B81" s="13">
        <v>4210</v>
      </c>
      <c r="C81" s="9" t="s">
        <v>88</v>
      </c>
      <c r="D81" s="13"/>
      <c r="E81" s="12">
        <v>52.344999999999999</v>
      </c>
      <c r="F81" s="12">
        <v>17.942</v>
      </c>
      <c r="G81" s="12">
        <v>5.9779999999999998</v>
      </c>
      <c r="H81" s="13"/>
      <c r="I81" s="12">
        <v>4.4569999999999999</v>
      </c>
      <c r="J81" s="12">
        <v>1.496</v>
      </c>
      <c r="K81" s="13"/>
      <c r="L81" s="13"/>
      <c r="M81" s="13"/>
      <c r="N81" s="12">
        <v>6.492</v>
      </c>
      <c r="O81" s="12">
        <v>27.67</v>
      </c>
      <c r="P81" s="13"/>
      <c r="Q81" s="13"/>
      <c r="R81" s="13"/>
      <c r="S81" s="12">
        <v>6.0890000000000004</v>
      </c>
      <c r="T81" s="13"/>
      <c r="U81" s="13"/>
      <c r="V81" s="12">
        <v>4.7569999999999997</v>
      </c>
      <c r="W81" s="13"/>
      <c r="X81" s="13"/>
      <c r="Y81" s="12">
        <v>8.3780000000000001</v>
      </c>
      <c r="Z81" s="13"/>
      <c r="AA81" s="13"/>
      <c r="AB81" s="12">
        <v>69.74799999999999</v>
      </c>
      <c r="AC81" s="12">
        <v>10.489000000000001</v>
      </c>
      <c r="AD81" s="13"/>
      <c r="AE81" s="12">
        <v>10.489000000000001</v>
      </c>
      <c r="AF81" s="13"/>
    </row>
    <row r="82" spans="1:32" ht="12.95" customHeight="1" x14ac:dyDescent="0.2">
      <c r="A82" s="34"/>
      <c r="B82" s="13">
        <v>2440</v>
      </c>
      <c r="C82" s="9" t="s">
        <v>92</v>
      </c>
      <c r="D82" s="13"/>
      <c r="E82" s="13"/>
      <c r="F82" s="13"/>
      <c r="G82" s="13"/>
      <c r="H82" s="13"/>
      <c r="I82" s="13"/>
      <c r="J82" s="13"/>
      <c r="K82" s="13"/>
      <c r="L82" s="12">
        <v>173.31899999999999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2.95" customHeight="1" x14ac:dyDescent="0.2">
      <c r="A83" s="34"/>
      <c r="B83" s="13">
        <v>5880</v>
      </c>
      <c r="C83" s="9" t="s">
        <v>94</v>
      </c>
      <c r="D83" s="13"/>
      <c r="E83" s="13"/>
      <c r="F83" s="13"/>
      <c r="G83" s="13"/>
      <c r="H83" s="13"/>
      <c r="I83" s="13"/>
      <c r="J83" s="13"/>
      <c r="K83" s="13"/>
      <c r="L83" s="13"/>
      <c r="M83" s="12">
        <v>125.98299999999999</v>
      </c>
      <c r="N83" s="12">
        <v>12.601000000000001</v>
      </c>
      <c r="O83" s="13"/>
      <c r="P83" s="13"/>
      <c r="Q83" s="13"/>
      <c r="R83" s="13"/>
      <c r="S83" s="13"/>
      <c r="T83" s="13"/>
      <c r="U83" s="13"/>
      <c r="V83" s="13"/>
      <c r="W83" s="13"/>
      <c r="X83" s="12">
        <v>9.4440000000000008</v>
      </c>
      <c r="Y83" s="13"/>
      <c r="Z83" s="13"/>
      <c r="AA83" s="13"/>
      <c r="AB83" s="13"/>
      <c r="AC83" s="13"/>
      <c r="AD83" s="13"/>
      <c r="AE83" s="13"/>
      <c r="AF83" s="13"/>
    </row>
    <row r="84" spans="1:32" ht="12.95" customHeight="1" x14ac:dyDescent="0.2">
      <c r="A84" s="34"/>
      <c r="B84" s="13">
        <v>2230</v>
      </c>
      <c r="C84" s="9" t="s">
        <v>96</v>
      </c>
      <c r="D84" s="13"/>
      <c r="E84" s="13"/>
      <c r="F84" s="13"/>
      <c r="G84" s="12">
        <v>68.031000000000006</v>
      </c>
      <c r="H84" s="13"/>
      <c r="I84" s="12">
        <v>5.5289999999999999</v>
      </c>
      <c r="J84" s="13"/>
      <c r="K84" s="13"/>
      <c r="L84" s="13"/>
      <c r="M84" s="13"/>
      <c r="N84" s="12">
        <v>3.9260000000000002</v>
      </c>
      <c r="O84" s="13"/>
      <c r="P84" s="13"/>
      <c r="Q84" s="13"/>
      <c r="R84" s="13"/>
      <c r="S84" s="13"/>
      <c r="T84" s="13"/>
      <c r="U84" s="13"/>
      <c r="V84" s="13"/>
      <c r="W84" s="13"/>
      <c r="X84" s="12">
        <v>8.9619999999999997</v>
      </c>
      <c r="Y84" s="13"/>
      <c r="Z84" s="13"/>
      <c r="AA84" s="13"/>
      <c r="AB84" s="13"/>
      <c r="AC84" s="13"/>
      <c r="AD84" s="13"/>
      <c r="AE84" s="13"/>
      <c r="AF84" s="13"/>
    </row>
    <row r="85" spans="1:32" ht="12.95" customHeight="1" x14ac:dyDescent="0.2">
      <c r="A85" s="34"/>
      <c r="B85" s="13">
        <v>4752</v>
      </c>
      <c r="C85" s="9" t="s">
        <v>113</v>
      </c>
      <c r="D85" s="13"/>
      <c r="E85" s="13"/>
      <c r="F85" s="13"/>
      <c r="G85" s="13"/>
      <c r="H85" s="12">
        <v>84.153999999999996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2.95" customHeight="1" x14ac:dyDescent="0.2">
      <c r="A86" s="34"/>
      <c r="B86" s="13">
        <v>3310</v>
      </c>
      <c r="C86" s="9" t="s">
        <v>97</v>
      </c>
      <c r="D86" s="13"/>
      <c r="E86" s="13"/>
      <c r="F86" s="12">
        <v>9.2530000000000001</v>
      </c>
      <c r="G86" s="13"/>
      <c r="H86" s="12">
        <v>18.526</v>
      </c>
      <c r="I86" s="12">
        <v>19.422000000000001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>
        <v>4.423</v>
      </c>
      <c r="Y86" s="13"/>
      <c r="Z86" s="12">
        <v>21.425000000000001</v>
      </c>
      <c r="AA86" s="13"/>
      <c r="AB86" s="13"/>
      <c r="AC86" s="13"/>
      <c r="AD86" s="13"/>
      <c r="AE86" s="13"/>
      <c r="AF86" s="13"/>
    </row>
    <row r="87" spans="1:32" ht="12.95" customHeight="1" x14ac:dyDescent="0.2">
      <c r="A87" s="34"/>
      <c r="B87" s="13">
        <v>4700</v>
      </c>
      <c r="C87" s="9" t="s">
        <v>118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2">
        <v>21.468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2">
        <v>42.152999999999999</v>
      </c>
      <c r="AE87" s="13"/>
      <c r="AF87" s="12">
        <v>42.152999999999999</v>
      </c>
    </row>
    <row r="88" spans="1:32" ht="12.95" customHeight="1" x14ac:dyDescent="0.2">
      <c r="A88" s="34"/>
      <c r="B88" s="13">
        <v>4279</v>
      </c>
      <c r="C88" s="9" t="s">
        <v>89</v>
      </c>
      <c r="D88" s="13"/>
      <c r="E88" s="13"/>
      <c r="F88" s="12">
        <v>17.675000000000001</v>
      </c>
      <c r="G88" s="13"/>
      <c r="H88" s="12">
        <v>1.4</v>
      </c>
      <c r="I88" s="13"/>
      <c r="J88" s="13"/>
      <c r="K88" s="13"/>
      <c r="L88" s="12">
        <v>4.6710000000000003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2">
        <v>4.2839999999999998</v>
      </c>
      <c r="X88" s="13"/>
      <c r="Y88" s="12">
        <v>28.315999999999999</v>
      </c>
      <c r="Z88" s="13"/>
      <c r="AA88" s="13"/>
      <c r="AB88" s="13"/>
      <c r="AC88" s="13"/>
      <c r="AD88" s="13"/>
      <c r="AE88" s="13"/>
      <c r="AF88" s="13"/>
    </row>
    <row r="89" spans="1:32" ht="12.95" customHeight="1" x14ac:dyDescent="0.2">
      <c r="A89" s="34"/>
      <c r="B89" s="13">
        <v>2320</v>
      </c>
      <c r="C89" s="9" t="s">
        <v>115</v>
      </c>
      <c r="D89" s="13"/>
      <c r="E89" s="12">
        <v>46.805999999999997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2.95" customHeight="1" x14ac:dyDescent="0.2">
      <c r="A90" s="34"/>
      <c r="B90" s="13">
        <v>5660</v>
      </c>
      <c r="C90" s="9" t="s">
        <v>120</v>
      </c>
      <c r="D90" s="13"/>
      <c r="E90" s="12">
        <v>7.9909999999999997</v>
      </c>
      <c r="F90" s="13"/>
      <c r="G90" s="12">
        <v>32.066000000000003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2.95" customHeight="1" x14ac:dyDescent="0.2">
      <c r="A91" s="34"/>
      <c r="B91" s="13">
        <v>4759</v>
      </c>
      <c r="C91" s="9" t="s">
        <v>111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2">
        <v>35.906999999999996</v>
      </c>
      <c r="AE91" s="13"/>
      <c r="AF91" s="12">
        <v>35.906999999999996</v>
      </c>
    </row>
    <row r="92" spans="1:32" ht="12.95" customHeight="1" x14ac:dyDescent="0.2">
      <c r="A92" s="34"/>
      <c r="B92" s="13">
        <v>4621</v>
      </c>
      <c r="C92" s="9" t="s">
        <v>98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">
        <v>33.938000000000002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2.95" customHeight="1" x14ac:dyDescent="0.2">
      <c r="A93" s="34"/>
      <c r="B93" s="13">
        <v>4010</v>
      </c>
      <c r="C93" s="9" t="s">
        <v>93</v>
      </c>
      <c r="D93" s="13"/>
      <c r="E93" s="12">
        <v>31.763000000000002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2">
        <v>2.133</v>
      </c>
      <c r="AC93" s="13"/>
      <c r="AD93" s="13"/>
      <c r="AE93" s="13"/>
      <c r="AF93" s="13"/>
    </row>
    <row r="94" spans="1:32" ht="12.95" customHeight="1" x14ac:dyDescent="0.2">
      <c r="A94" s="34"/>
      <c r="B94" s="13">
        <v>3010</v>
      </c>
      <c r="C94" s="9" t="s">
        <v>100</v>
      </c>
      <c r="D94" s="13"/>
      <c r="E94" s="13"/>
      <c r="F94" s="12">
        <v>22.204999999999998</v>
      </c>
      <c r="G94" s="13"/>
      <c r="H94" s="13"/>
      <c r="I94" s="13"/>
      <c r="J94" s="13"/>
      <c r="K94" s="13"/>
      <c r="L94" s="12">
        <v>6.9710000000000001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2.95" customHeight="1" x14ac:dyDescent="0.2">
      <c r="A95" s="34"/>
      <c r="B95" s="13">
        <v>4840</v>
      </c>
      <c r="C95" s="9" t="s">
        <v>105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2">
        <v>7.3129999999999997</v>
      </c>
      <c r="T95" s="13"/>
      <c r="U95" s="13"/>
      <c r="V95" s="13"/>
      <c r="W95" s="13"/>
      <c r="X95" s="13"/>
      <c r="Y95" s="13"/>
      <c r="Z95" s="13"/>
      <c r="AA95" s="12">
        <v>19.260999999999999</v>
      </c>
      <c r="AB95" s="13"/>
      <c r="AC95" s="13"/>
      <c r="AD95" s="13"/>
      <c r="AE95" s="13"/>
      <c r="AF95" s="13"/>
    </row>
    <row r="96" spans="1:32" ht="12.95" customHeight="1" x14ac:dyDescent="0.2">
      <c r="A96" s="34"/>
      <c r="B96" s="13">
        <v>7700</v>
      </c>
      <c r="C96" s="9" t="s">
        <v>121</v>
      </c>
      <c r="D96" s="13"/>
      <c r="E96" s="12">
        <v>24.747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2.95" customHeight="1" x14ac:dyDescent="0.2">
      <c r="A97" s="34"/>
      <c r="B97" s="13">
        <v>2010</v>
      </c>
      <c r="C97" s="9" t="s">
        <v>104</v>
      </c>
      <c r="D97" s="13"/>
      <c r="E97" s="13"/>
      <c r="F97" s="13"/>
      <c r="G97" s="13"/>
      <c r="H97" s="13"/>
      <c r="I97" s="13"/>
      <c r="J97" s="13"/>
      <c r="K97" s="13"/>
      <c r="L97" s="13"/>
      <c r="M97" s="12">
        <v>18.527999999999999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2">
        <v>4.1900000000000004</v>
      </c>
      <c r="AC97" s="13"/>
      <c r="AD97" s="13"/>
      <c r="AE97" s="13"/>
      <c r="AF97" s="13"/>
    </row>
    <row r="98" spans="1:32" ht="12.95" customHeight="1" x14ac:dyDescent="0.2">
      <c r="A98" s="34"/>
      <c r="B98" s="13">
        <v>4050</v>
      </c>
      <c r="C98" s="9" t="s">
        <v>116</v>
      </c>
      <c r="D98" s="13"/>
      <c r="E98" s="13"/>
      <c r="F98" s="12">
        <v>3.9380000000000002</v>
      </c>
      <c r="G98" s="13"/>
      <c r="H98" s="13"/>
      <c r="I98" s="13"/>
      <c r="J98" s="13"/>
      <c r="K98" s="13"/>
      <c r="L98" s="13"/>
      <c r="M98" s="13"/>
      <c r="N98" s="13"/>
      <c r="O98" s="13"/>
      <c r="P98" s="12">
        <v>10.561</v>
      </c>
      <c r="Q98" s="12">
        <v>2.069</v>
      </c>
      <c r="R98" s="13"/>
      <c r="S98" s="13"/>
      <c r="T98" s="12">
        <v>4.593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2.95" customHeight="1" x14ac:dyDescent="0.2">
      <c r="A99" s="34"/>
      <c r="B99" s="13">
        <v>2740</v>
      </c>
      <c r="C99" s="9" t="s">
        <v>103</v>
      </c>
      <c r="D99" s="13"/>
      <c r="E99" s="13"/>
      <c r="F99" s="13"/>
      <c r="G99" s="13"/>
      <c r="H99" s="13"/>
      <c r="I99" s="13"/>
      <c r="J99" s="12">
        <v>1.2669999999999999</v>
      </c>
      <c r="K99" s="12">
        <v>18.805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2.95" customHeight="1" x14ac:dyDescent="0.2">
      <c r="A100" s="34"/>
      <c r="B100" s="13">
        <v>3510</v>
      </c>
      <c r="C100" s="9" t="s">
        <v>112</v>
      </c>
      <c r="D100" s="13"/>
      <c r="E100" s="13"/>
      <c r="F100" s="13"/>
      <c r="G100" s="12">
        <v>5.0110000000000001</v>
      </c>
      <c r="H100" s="12">
        <v>13.217000000000001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2.95" customHeight="1" x14ac:dyDescent="0.2">
      <c r="A101" s="34"/>
      <c r="B101" s="13">
        <v>4231</v>
      </c>
      <c r="C101" s="9" t="s">
        <v>101</v>
      </c>
      <c r="D101" s="13"/>
      <c r="E101" s="12">
        <v>17.738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2.95" customHeight="1" x14ac:dyDescent="0.2">
      <c r="A102" s="34"/>
      <c r="B102" s="13">
        <v>6142</v>
      </c>
      <c r="C102" s="9" t="s">
        <v>124</v>
      </c>
      <c r="D102" s="13"/>
      <c r="E102" s="13"/>
      <c r="F102" s="13"/>
      <c r="G102" s="13"/>
      <c r="H102" s="13"/>
      <c r="I102" s="12">
        <v>11.94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2.95" customHeight="1" x14ac:dyDescent="0.2">
      <c r="A103" s="34"/>
      <c r="B103" s="13">
        <v>5490</v>
      </c>
      <c r="C103" s="9" t="s">
        <v>91</v>
      </c>
      <c r="D103" s="13"/>
      <c r="E103" s="13"/>
      <c r="F103" s="12">
        <v>10.944000000000001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2.95" customHeight="1" x14ac:dyDescent="0.2">
      <c r="A104" s="34"/>
      <c r="B104" s="13">
        <v>5330</v>
      </c>
      <c r="C104" s="9" t="s">
        <v>128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2">
        <v>10.106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2.95" customHeight="1" x14ac:dyDescent="0.2">
      <c r="A105" s="34"/>
      <c r="B105" s="13">
        <v>5600</v>
      </c>
      <c r="C105" s="9" t="s">
        <v>131</v>
      </c>
      <c r="D105" s="13"/>
      <c r="E105" s="13"/>
      <c r="F105" s="13"/>
      <c r="G105" s="13"/>
      <c r="H105" s="13"/>
      <c r="I105" s="13"/>
      <c r="J105" s="12">
        <v>4.7249999999999996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2">
        <v>4.2859999999999996</v>
      </c>
      <c r="AC105" s="13"/>
      <c r="AD105" s="13"/>
      <c r="AE105" s="13"/>
      <c r="AF105" s="13"/>
    </row>
    <row r="106" spans="1:32" ht="12.95" customHeight="1" x14ac:dyDescent="0.2">
      <c r="A106" s="34"/>
      <c r="B106" s="13">
        <v>5683</v>
      </c>
      <c r="C106" s="9" t="s">
        <v>137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2">
        <v>8.6489999999999991</v>
      </c>
      <c r="AA106" s="13"/>
      <c r="AB106" s="13"/>
      <c r="AC106" s="13"/>
      <c r="AD106" s="13"/>
      <c r="AE106" s="13"/>
      <c r="AF106" s="13"/>
    </row>
    <row r="107" spans="1:32" ht="12.95" customHeight="1" x14ac:dyDescent="0.2">
      <c r="A107" s="34"/>
      <c r="B107" s="13">
        <v>4870</v>
      </c>
      <c r="C107" s="9" t="s">
        <v>126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2">
        <v>7.7629999999999999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2.95" customHeight="1" x14ac:dyDescent="0.2">
      <c r="A108" s="34"/>
      <c r="B108" s="13">
        <v>5700</v>
      </c>
      <c r="C108" s="9" t="s">
        <v>80</v>
      </c>
      <c r="D108" s="13"/>
      <c r="E108" s="12">
        <v>5.7069999999999999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2.95" customHeight="1" x14ac:dyDescent="0.2">
      <c r="A109" s="34"/>
      <c r="B109" s="13">
        <v>5230</v>
      </c>
      <c r="C109" s="9" t="s">
        <v>130</v>
      </c>
      <c r="D109" s="13"/>
      <c r="E109" s="13"/>
      <c r="F109" s="13"/>
      <c r="G109" s="12">
        <v>5.4359999999999999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2.95" customHeight="1" x14ac:dyDescent="0.2">
      <c r="A110" s="34"/>
      <c r="B110" s="13">
        <v>2487</v>
      </c>
      <c r="C110" s="9" t="s">
        <v>136</v>
      </c>
      <c r="D110" s="13"/>
      <c r="E110" s="13"/>
      <c r="F110" s="13"/>
      <c r="G110" s="13"/>
      <c r="H110" s="13"/>
      <c r="I110" s="12">
        <v>5.1959999999999997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2.95" customHeight="1" x14ac:dyDescent="0.2">
      <c r="A111" s="34"/>
      <c r="B111" s="13">
        <v>7910</v>
      </c>
      <c r="C111" s="9" t="s">
        <v>106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2">
        <v>4.5519999999999996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2.95" customHeight="1" x14ac:dyDescent="0.2">
      <c r="A112" s="34"/>
      <c r="B112" s="13">
        <v>2250</v>
      </c>
      <c r="C112" s="9" t="s">
        <v>127</v>
      </c>
      <c r="D112" s="13"/>
      <c r="E112" s="13"/>
      <c r="F112" s="13"/>
      <c r="G112" s="13"/>
      <c r="H112" s="13"/>
      <c r="I112" s="13"/>
      <c r="J112" s="13"/>
      <c r="K112" s="12">
        <v>3.6520000000000001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2.95" customHeight="1" x14ac:dyDescent="0.2">
      <c r="A113" s="34"/>
      <c r="B113" s="13">
        <v>2489</v>
      </c>
      <c r="C113" s="9" t="s">
        <v>123</v>
      </c>
      <c r="D113" s="13"/>
      <c r="E113" s="13"/>
      <c r="F113" s="13"/>
      <c r="G113" s="13"/>
      <c r="H113" s="13"/>
      <c r="I113" s="13"/>
      <c r="J113" s="13"/>
      <c r="K113" s="13"/>
      <c r="L113" s="12">
        <v>2.718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.95" customHeight="1" x14ac:dyDescent="0.2">
      <c r="A114" s="34"/>
      <c r="B114" s="13">
        <v>5081</v>
      </c>
      <c r="C114" s="9" t="s">
        <v>135</v>
      </c>
      <c r="D114" s="13"/>
      <c r="E114" s="13"/>
      <c r="F114" s="13"/>
      <c r="G114" s="13"/>
      <c r="H114" s="13"/>
      <c r="I114" s="13"/>
      <c r="J114" s="13"/>
      <c r="K114" s="13"/>
      <c r="L114" s="12">
        <v>2.58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.95" customHeight="1" x14ac:dyDescent="0.2">
      <c r="A115" s="34"/>
      <c r="B115" s="13">
        <v>3070</v>
      </c>
      <c r="C115" s="9" t="s">
        <v>99</v>
      </c>
      <c r="D115" s="13"/>
      <c r="E115" s="13"/>
      <c r="F115" s="13"/>
      <c r="G115" s="12">
        <v>2.222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2.95" customHeight="1" x14ac:dyDescent="0.2">
      <c r="A116" s="34"/>
      <c r="B116" s="13">
        <v>2050</v>
      </c>
      <c r="C116" s="9" t="s">
        <v>125</v>
      </c>
      <c r="D116" s="13"/>
      <c r="E116" s="13"/>
      <c r="F116" s="13"/>
      <c r="G116" s="13"/>
      <c r="H116" s="13"/>
      <c r="I116" s="13"/>
      <c r="J116" s="13"/>
      <c r="K116" s="13"/>
      <c r="L116" s="12">
        <v>1.9530000000000001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2.95" customHeight="1" x14ac:dyDescent="0.2">
      <c r="A117" s="34"/>
      <c r="B117" s="13">
        <v>3350</v>
      </c>
      <c r="C117" s="9" t="s">
        <v>138</v>
      </c>
      <c r="D117" s="13"/>
      <c r="E117" s="13"/>
      <c r="F117" s="13"/>
      <c r="G117" s="13"/>
      <c r="H117" s="13"/>
      <c r="I117" s="13"/>
      <c r="J117" s="12">
        <v>1.6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.95" customHeight="1" x14ac:dyDescent="0.2">
      <c r="A118" s="34"/>
      <c r="B118" s="13">
        <v>5530</v>
      </c>
      <c r="C118" s="9" t="s">
        <v>119</v>
      </c>
      <c r="D118" s="13"/>
      <c r="E118" s="13"/>
      <c r="F118" s="13"/>
      <c r="G118" s="13"/>
      <c r="H118" s="13"/>
      <c r="I118" s="13"/>
      <c r="J118" s="13"/>
      <c r="K118" s="13"/>
      <c r="L118" s="12">
        <v>1.488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2.95" customHeight="1" x14ac:dyDescent="0.2">
      <c r="A119" s="34"/>
      <c r="B119" s="13"/>
      <c r="C119" s="14" t="s">
        <v>139</v>
      </c>
      <c r="D119" s="13"/>
      <c r="E119" s="15">
        <v>103845.754</v>
      </c>
      <c r="F119" s="15">
        <v>107909.054</v>
      </c>
      <c r="G119" s="15">
        <v>125858.86300000001</v>
      </c>
      <c r="H119" s="15">
        <v>155186.29699999999</v>
      </c>
      <c r="I119" s="15">
        <v>169957.872</v>
      </c>
      <c r="J119" s="15">
        <v>193502.58</v>
      </c>
      <c r="K119" s="15">
        <v>198398.886</v>
      </c>
      <c r="L119" s="15">
        <v>238301.22699999998</v>
      </c>
      <c r="M119" s="15">
        <v>245725.73</v>
      </c>
      <c r="N119" s="15">
        <v>275964.56799999997</v>
      </c>
      <c r="O119" s="15">
        <v>275702.21099999995</v>
      </c>
      <c r="P119" s="15">
        <v>282052.35700000002</v>
      </c>
      <c r="Q119" s="15">
        <v>300490.29499999998</v>
      </c>
      <c r="R119" s="15">
        <v>276024.61099999998</v>
      </c>
      <c r="S119" s="15">
        <v>247695.33600000004</v>
      </c>
      <c r="T119" s="15">
        <v>306724.50400000002</v>
      </c>
      <c r="U119" s="15">
        <v>423869.91699999996</v>
      </c>
      <c r="V119" s="15">
        <v>456732.88</v>
      </c>
      <c r="W119" s="15">
        <v>461680.701</v>
      </c>
      <c r="X119" s="15">
        <v>508867.31499999994</v>
      </c>
      <c r="Y119" s="15">
        <v>576842.64099999995</v>
      </c>
      <c r="Z119" s="15">
        <v>564872.26399999997</v>
      </c>
      <c r="AA119" s="15">
        <v>567815.46200000006</v>
      </c>
      <c r="AB119" s="15">
        <v>615218.04399999999</v>
      </c>
      <c r="AC119" s="15">
        <v>568484.79299999995</v>
      </c>
      <c r="AD119" s="15">
        <v>658085.76900000009</v>
      </c>
      <c r="AE119" s="15">
        <v>568484.79299999995</v>
      </c>
      <c r="AF119" s="15">
        <v>658085.76900000009</v>
      </c>
    </row>
    <row r="120" spans="1:32" ht="12.95" customHeight="1" x14ac:dyDescent="0.2">
      <c r="A120" s="33" t="s">
        <v>141</v>
      </c>
      <c r="B120" s="13">
        <v>4039</v>
      </c>
      <c r="C120" s="9" t="s">
        <v>77</v>
      </c>
      <c r="D120" s="12">
        <v>9486.4629999999997</v>
      </c>
      <c r="E120" s="12">
        <v>6255.6890000000012</v>
      </c>
      <c r="F120" s="12">
        <v>1462.809</v>
      </c>
      <c r="G120" s="12">
        <v>1614.3159999999998</v>
      </c>
      <c r="H120" s="12">
        <v>8279.1940000000013</v>
      </c>
      <c r="I120" s="12">
        <v>7910.5589999999993</v>
      </c>
      <c r="J120" s="12">
        <v>9230.344000000001</v>
      </c>
      <c r="K120" s="12">
        <v>6991.9680000000008</v>
      </c>
      <c r="L120" s="12">
        <v>4884.1129999999994</v>
      </c>
      <c r="M120" s="12">
        <v>7207.67</v>
      </c>
      <c r="N120" s="12">
        <v>9185.7909999999993</v>
      </c>
      <c r="O120" s="12">
        <v>12929.708000000001</v>
      </c>
      <c r="P120" s="12">
        <v>8194.9719999999998</v>
      </c>
      <c r="Q120" s="12">
        <v>6385.7729999999992</v>
      </c>
      <c r="R120" s="12">
        <v>8588.1349999999984</v>
      </c>
      <c r="S120" s="12">
        <v>6460.7939999999999</v>
      </c>
      <c r="T120" s="12">
        <v>6981.1129999999994</v>
      </c>
      <c r="U120" s="12">
        <v>8583.7870000000003</v>
      </c>
      <c r="V120" s="12">
        <v>12808.848000000002</v>
      </c>
      <c r="W120" s="12">
        <v>12616.708999999999</v>
      </c>
      <c r="X120" s="12">
        <v>14096.873</v>
      </c>
      <c r="Y120" s="12">
        <v>15499.981</v>
      </c>
      <c r="Z120" s="12">
        <v>13968.902999999998</v>
      </c>
      <c r="AA120" s="12">
        <v>8390.2490000000016</v>
      </c>
      <c r="AB120" s="12">
        <v>6549.6570000000002</v>
      </c>
      <c r="AC120" s="12">
        <v>5236.817</v>
      </c>
      <c r="AD120" s="12">
        <v>6188.5280000000002</v>
      </c>
      <c r="AE120" s="12">
        <v>5236.817</v>
      </c>
      <c r="AF120" s="12">
        <v>6188.5280000000002</v>
      </c>
    </row>
    <row r="121" spans="1:32" ht="12.95" customHeight="1" x14ac:dyDescent="0.2">
      <c r="A121" s="34"/>
      <c r="B121" s="13">
        <v>3370</v>
      </c>
      <c r="C121" s="9" t="s">
        <v>75</v>
      </c>
      <c r="D121" s="12">
        <v>65.722999999999999</v>
      </c>
      <c r="E121" s="12">
        <v>5238.0789999999997</v>
      </c>
      <c r="F121" s="12">
        <v>813.39200000000005</v>
      </c>
      <c r="G121" s="12">
        <v>1222.8040000000001</v>
      </c>
      <c r="H121" s="12">
        <v>1269.8679999999999</v>
      </c>
      <c r="I121" s="12">
        <v>2356.777</v>
      </c>
      <c r="J121" s="12">
        <v>2807.2049999999999</v>
      </c>
      <c r="K121" s="12">
        <v>4417.8429999999998</v>
      </c>
      <c r="L121" s="12">
        <v>6149.7020000000002</v>
      </c>
      <c r="M121" s="12">
        <v>4623.8550000000005</v>
      </c>
      <c r="N121" s="12">
        <v>4450.6139999999996</v>
      </c>
      <c r="O121" s="12">
        <v>7265.5309999999999</v>
      </c>
      <c r="P121" s="12">
        <v>3486.3430000000003</v>
      </c>
      <c r="Q121" s="12">
        <v>3002.6239999999998</v>
      </c>
      <c r="R121" s="12">
        <v>6769.7240000000002</v>
      </c>
      <c r="S121" s="12">
        <v>6919.2890000000016</v>
      </c>
      <c r="T121" s="12">
        <v>2516.3029999999999</v>
      </c>
      <c r="U121" s="12">
        <v>4122.8369999999995</v>
      </c>
      <c r="V121" s="12">
        <v>3069.0120000000006</v>
      </c>
      <c r="W121" s="12">
        <v>3403.3289999999997</v>
      </c>
      <c r="X121" s="12">
        <v>5380.2230000000009</v>
      </c>
      <c r="Y121" s="12">
        <v>3081.538</v>
      </c>
      <c r="Z121" s="12">
        <v>4343.6849999999995</v>
      </c>
      <c r="AA121" s="12">
        <v>3507.5070000000001</v>
      </c>
      <c r="AB121" s="12">
        <v>7754.6369999999988</v>
      </c>
      <c r="AC121" s="12">
        <v>15491.394</v>
      </c>
      <c r="AD121" s="12">
        <v>9449.5709999999999</v>
      </c>
      <c r="AE121" s="12">
        <v>15491.394</v>
      </c>
      <c r="AF121" s="12">
        <v>9449.5709999999999</v>
      </c>
    </row>
    <row r="122" spans="1:32" ht="12.95" customHeight="1" x14ac:dyDescent="0.2">
      <c r="A122" s="34"/>
      <c r="B122" s="13">
        <v>4091</v>
      </c>
      <c r="C122" s="9" t="s">
        <v>79</v>
      </c>
      <c r="D122" s="12">
        <v>2254.875</v>
      </c>
      <c r="E122" s="12">
        <v>3723.857</v>
      </c>
      <c r="F122" s="12">
        <v>4889.1490000000003</v>
      </c>
      <c r="G122" s="12">
        <v>7554.674</v>
      </c>
      <c r="H122" s="12">
        <v>2793.723</v>
      </c>
      <c r="I122" s="12">
        <v>1114.2179999999998</v>
      </c>
      <c r="J122" s="12">
        <v>114.068</v>
      </c>
      <c r="K122" s="12">
        <v>1606.6089999999999</v>
      </c>
      <c r="L122" s="12">
        <v>3165.2059999999997</v>
      </c>
      <c r="M122" s="12">
        <v>1493.0229999999999</v>
      </c>
      <c r="N122" s="12">
        <v>2571.3009999999999</v>
      </c>
      <c r="O122" s="12">
        <v>695.38900000000001</v>
      </c>
      <c r="P122" s="12">
        <v>413.49099999999999</v>
      </c>
      <c r="Q122" s="12">
        <v>65.671999999999997</v>
      </c>
      <c r="R122" s="12">
        <v>72.037000000000006</v>
      </c>
      <c r="S122" s="12">
        <v>361.59100000000001</v>
      </c>
      <c r="T122" s="12">
        <v>134.125</v>
      </c>
      <c r="U122" s="12">
        <v>162.56299999999999</v>
      </c>
      <c r="V122" s="12">
        <v>204.12700000000001</v>
      </c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.95" customHeight="1" x14ac:dyDescent="0.2">
      <c r="A123" s="34"/>
      <c r="B123" s="13">
        <v>4099</v>
      </c>
      <c r="C123" s="9" t="s">
        <v>82</v>
      </c>
      <c r="D123" s="13"/>
      <c r="E123" s="12">
        <v>646.30900000000008</v>
      </c>
      <c r="F123" s="12">
        <v>780.74900000000002</v>
      </c>
      <c r="G123" s="12">
        <v>432.41800000000001</v>
      </c>
      <c r="H123" s="12">
        <v>1993.5030000000002</v>
      </c>
      <c r="I123" s="12">
        <v>1893.962</v>
      </c>
      <c r="J123" s="12">
        <v>1951.2429999999999</v>
      </c>
      <c r="K123" s="12">
        <v>750.19600000000014</v>
      </c>
      <c r="L123" s="12">
        <v>1068.5550000000001</v>
      </c>
      <c r="M123" s="12">
        <v>1868.079</v>
      </c>
      <c r="N123" s="12">
        <v>2345.4960000000005</v>
      </c>
      <c r="O123" s="12">
        <v>1545.36</v>
      </c>
      <c r="P123" s="12">
        <v>1468.3</v>
      </c>
      <c r="Q123" s="12">
        <v>132.56899999999999</v>
      </c>
      <c r="R123" s="12">
        <v>288.62299999999999</v>
      </c>
      <c r="S123" s="12">
        <v>1293.3599999999999</v>
      </c>
      <c r="T123" s="12">
        <v>1049.7740000000001</v>
      </c>
      <c r="U123" s="13"/>
      <c r="V123" s="13"/>
      <c r="W123" s="12">
        <v>92.304000000000002</v>
      </c>
      <c r="X123" s="13"/>
      <c r="Y123" s="13"/>
      <c r="Z123" s="13"/>
      <c r="AA123" s="13"/>
      <c r="AB123" s="13"/>
      <c r="AC123" s="12">
        <v>310.69299999999998</v>
      </c>
      <c r="AD123" s="12">
        <v>113.143</v>
      </c>
      <c r="AE123" s="12">
        <v>310.69299999999998</v>
      </c>
      <c r="AF123" s="12">
        <v>113.143</v>
      </c>
    </row>
    <row r="124" spans="1:32" ht="12.95" customHeight="1" x14ac:dyDescent="0.2">
      <c r="A124" s="34"/>
      <c r="B124" s="13">
        <v>1220</v>
      </c>
      <c r="C124" s="9" t="s">
        <v>76</v>
      </c>
      <c r="D124" s="12">
        <v>119.81</v>
      </c>
      <c r="E124" s="12">
        <v>319.90199999999999</v>
      </c>
      <c r="F124" s="12">
        <v>79.529000000000011</v>
      </c>
      <c r="G124" s="12">
        <v>458.34299999999996</v>
      </c>
      <c r="H124" s="12">
        <v>327.755</v>
      </c>
      <c r="I124" s="12">
        <v>152.83599999999998</v>
      </c>
      <c r="J124" s="12">
        <v>107.27800000000001</v>
      </c>
      <c r="K124" s="12">
        <v>83.838999999999999</v>
      </c>
      <c r="L124" s="12">
        <v>18.744</v>
      </c>
      <c r="M124" s="12">
        <v>35.373999999999995</v>
      </c>
      <c r="N124" s="12">
        <v>81.479000000000013</v>
      </c>
      <c r="O124" s="12">
        <v>71.361999999999995</v>
      </c>
      <c r="P124" s="12">
        <v>82.6</v>
      </c>
      <c r="Q124" s="12">
        <v>167.04499999999999</v>
      </c>
      <c r="R124" s="12">
        <v>256.51900000000001</v>
      </c>
      <c r="S124" s="12">
        <v>260.26500000000004</v>
      </c>
      <c r="T124" s="12">
        <v>59.234999999999999</v>
      </c>
      <c r="U124" s="12">
        <v>175.65100000000001</v>
      </c>
      <c r="V124" s="12">
        <v>39.308999999999997</v>
      </c>
      <c r="W124" s="12">
        <v>105.919</v>
      </c>
      <c r="X124" s="12">
        <v>191.44600000000003</v>
      </c>
      <c r="Y124" s="12">
        <v>149.251</v>
      </c>
      <c r="Z124" s="12">
        <v>193.47199999999998</v>
      </c>
      <c r="AA124" s="12">
        <v>466.72699999999998</v>
      </c>
      <c r="AB124" s="12">
        <v>368.19799999999998</v>
      </c>
      <c r="AC124" s="12">
        <v>175.70999999999998</v>
      </c>
      <c r="AD124" s="12">
        <v>196.48700000000002</v>
      </c>
      <c r="AE124" s="12">
        <v>175.70999999999998</v>
      </c>
      <c r="AF124" s="12">
        <v>196.48700000000002</v>
      </c>
    </row>
    <row r="125" spans="1:32" ht="12.95" customHeight="1" x14ac:dyDescent="0.2">
      <c r="A125" s="34"/>
      <c r="B125" s="13">
        <v>4000</v>
      </c>
      <c r="C125" s="9" t="s">
        <v>81</v>
      </c>
      <c r="D125" s="12">
        <v>586.29399999999998</v>
      </c>
      <c r="E125" s="12">
        <v>339.488</v>
      </c>
      <c r="F125" s="12">
        <v>21.463000000000001</v>
      </c>
      <c r="G125" s="13"/>
      <c r="H125" s="13"/>
      <c r="I125" s="12">
        <v>57.033999999999999</v>
      </c>
      <c r="J125" s="12">
        <v>6.2380000000000004</v>
      </c>
      <c r="K125" s="12">
        <v>47.012999999999998</v>
      </c>
      <c r="L125" s="13"/>
      <c r="M125" s="13"/>
      <c r="N125" s="13"/>
      <c r="O125" s="13"/>
      <c r="P125" s="12">
        <v>1325.347</v>
      </c>
      <c r="Q125" s="12">
        <v>1494.943</v>
      </c>
      <c r="R125" s="12">
        <v>293.57000000000005</v>
      </c>
      <c r="S125" s="13"/>
      <c r="T125" s="12">
        <v>112.72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2.95" customHeight="1" x14ac:dyDescent="0.2">
      <c r="A126" s="34"/>
      <c r="B126" s="13">
        <v>4120</v>
      </c>
      <c r="C126" s="9" t="s">
        <v>78</v>
      </c>
      <c r="D126" s="12">
        <v>37.425999999999995</v>
      </c>
      <c r="E126" s="12">
        <v>561.26199999999994</v>
      </c>
      <c r="F126" s="12">
        <v>74.652999999999992</v>
      </c>
      <c r="G126" s="12">
        <v>56.010000000000005</v>
      </c>
      <c r="H126" s="12">
        <v>54.223000000000006</v>
      </c>
      <c r="I126" s="12">
        <v>54.228000000000009</v>
      </c>
      <c r="J126" s="12">
        <v>76.23599999999999</v>
      </c>
      <c r="K126" s="12">
        <v>121.08999999999999</v>
      </c>
      <c r="L126" s="12">
        <v>202.33099999999999</v>
      </c>
      <c r="M126" s="12">
        <v>150.578</v>
      </c>
      <c r="N126" s="12">
        <v>63.628</v>
      </c>
      <c r="O126" s="12">
        <v>67.896000000000001</v>
      </c>
      <c r="P126" s="12">
        <v>303.334</v>
      </c>
      <c r="Q126" s="13"/>
      <c r="R126" s="12">
        <v>9.7680000000000007</v>
      </c>
      <c r="S126" s="12">
        <v>8.1289999999999996</v>
      </c>
      <c r="T126" s="12">
        <v>3.3809999999999998</v>
      </c>
      <c r="U126" s="12">
        <v>40.230999999999995</v>
      </c>
      <c r="V126" s="12">
        <v>24.401</v>
      </c>
      <c r="W126" s="13"/>
      <c r="X126" s="13"/>
      <c r="Y126" s="13"/>
      <c r="Z126" s="12">
        <v>19.484999999999999</v>
      </c>
      <c r="AA126" s="13"/>
      <c r="AB126" s="12">
        <v>83.82</v>
      </c>
      <c r="AC126" s="12">
        <v>243.22200000000001</v>
      </c>
      <c r="AD126" s="12">
        <v>346.13800000000003</v>
      </c>
      <c r="AE126" s="12">
        <v>243.22200000000001</v>
      </c>
      <c r="AF126" s="12">
        <v>346.13800000000003</v>
      </c>
    </row>
    <row r="127" spans="1:32" ht="12.95" customHeight="1" x14ac:dyDescent="0.2">
      <c r="A127" s="34"/>
      <c r="B127" s="13">
        <v>4210</v>
      </c>
      <c r="C127" s="9" t="s">
        <v>88</v>
      </c>
      <c r="D127" s="12">
        <v>16.425000000000001</v>
      </c>
      <c r="E127" s="12">
        <v>43.521000000000001</v>
      </c>
      <c r="F127" s="12">
        <v>190.12899999999999</v>
      </c>
      <c r="G127" s="12">
        <v>106.342</v>
      </c>
      <c r="H127" s="13"/>
      <c r="I127" s="13"/>
      <c r="J127" s="12">
        <v>96.352000000000004</v>
      </c>
      <c r="K127" s="12">
        <v>379.74399999999997</v>
      </c>
      <c r="L127" s="13"/>
      <c r="M127" s="12">
        <v>231.14299999999997</v>
      </c>
      <c r="N127" s="12">
        <v>166.7</v>
      </c>
      <c r="O127" s="13"/>
      <c r="P127" s="13"/>
      <c r="Q127" s="13"/>
      <c r="R127" s="12">
        <v>79.543000000000006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.95" customHeight="1" x14ac:dyDescent="0.2">
      <c r="A128" s="34"/>
      <c r="B128" s="13">
        <v>4010</v>
      </c>
      <c r="C128" s="9" t="s">
        <v>93</v>
      </c>
      <c r="D128" s="13"/>
      <c r="E128" s="12">
        <v>114.27199999999999</v>
      </c>
      <c r="F128" s="13"/>
      <c r="G128" s="13"/>
      <c r="H128" s="12">
        <v>95.829000000000008</v>
      </c>
      <c r="I128" s="12">
        <v>39.686</v>
      </c>
      <c r="J128" s="12">
        <v>159.72499999999999</v>
      </c>
      <c r="K128" s="12">
        <v>241.875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2.95" customHeight="1" x14ac:dyDescent="0.2">
      <c r="A129" s="34"/>
      <c r="B129" s="13">
        <v>5700</v>
      </c>
      <c r="C129" s="9" t="s">
        <v>80</v>
      </c>
      <c r="D129" s="13"/>
      <c r="E129" s="13"/>
      <c r="F129" s="13"/>
      <c r="G129" s="13"/>
      <c r="H129" s="13"/>
      <c r="I129" s="13"/>
      <c r="J129" s="13"/>
      <c r="K129" s="13"/>
      <c r="L129" s="12">
        <v>21.44</v>
      </c>
      <c r="M129" s="13"/>
      <c r="N129" s="13"/>
      <c r="O129" s="13"/>
      <c r="P129" s="13"/>
      <c r="Q129" s="12">
        <v>37.259</v>
      </c>
      <c r="R129" s="13"/>
      <c r="S129" s="13"/>
      <c r="T129" s="13"/>
      <c r="U129" s="12">
        <v>102.169</v>
      </c>
      <c r="V129" s="13"/>
      <c r="W129" s="12">
        <v>146.76</v>
      </c>
      <c r="X129" s="13"/>
      <c r="Y129" s="12">
        <v>120.86</v>
      </c>
      <c r="Z129" s="12">
        <v>114.28</v>
      </c>
      <c r="AA129" s="13"/>
      <c r="AB129" s="13"/>
      <c r="AC129" s="13"/>
      <c r="AD129" s="12">
        <v>62.585999999999999</v>
      </c>
      <c r="AE129" s="13"/>
      <c r="AF129" s="12">
        <v>62.585999999999999</v>
      </c>
    </row>
    <row r="130" spans="1:32" ht="12.95" customHeight="1" x14ac:dyDescent="0.2">
      <c r="A130" s="34"/>
      <c r="B130" s="13">
        <v>4550</v>
      </c>
      <c r="C130" s="9" t="s">
        <v>86</v>
      </c>
      <c r="D130" s="13"/>
      <c r="E130" s="13"/>
      <c r="F130" s="13"/>
      <c r="G130" s="13"/>
      <c r="H130" s="13"/>
      <c r="I130" s="12">
        <v>82.781000000000006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2">
        <v>494.72199999999998</v>
      </c>
      <c r="AA130" s="13"/>
      <c r="AB130" s="13"/>
      <c r="AC130" s="13"/>
      <c r="AD130" s="13"/>
      <c r="AE130" s="13"/>
      <c r="AF130" s="13"/>
    </row>
    <row r="131" spans="1:32" ht="12.95" customHeight="1" x14ac:dyDescent="0.2">
      <c r="A131" s="34"/>
      <c r="B131" s="13">
        <v>4190</v>
      </c>
      <c r="C131" s="9" t="s">
        <v>84</v>
      </c>
      <c r="D131" s="12">
        <v>107.86499999999999</v>
      </c>
      <c r="E131" s="12">
        <v>32.341000000000001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2">
        <v>54.848999999999997</v>
      </c>
      <c r="S131" s="12">
        <v>264.05400000000003</v>
      </c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.95" customHeight="1" x14ac:dyDescent="0.2">
      <c r="A132" s="34"/>
      <c r="B132" s="13">
        <v>4280</v>
      </c>
      <c r="C132" s="9" t="s">
        <v>83</v>
      </c>
      <c r="D132" s="13"/>
      <c r="E132" s="12">
        <v>84.096000000000004</v>
      </c>
      <c r="F132" s="13"/>
      <c r="G132" s="13"/>
      <c r="H132" s="13"/>
      <c r="I132" s="12">
        <v>59.198</v>
      </c>
      <c r="J132" s="12">
        <v>116.024</v>
      </c>
      <c r="K132" s="13"/>
      <c r="L132" s="13"/>
      <c r="M132" s="13"/>
      <c r="N132" s="13"/>
      <c r="O132" s="13"/>
      <c r="P132" s="13"/>
      <c r="Q132" s="12">
        <v>63.46</v>
      </c>
      <c r="R132" s="13"/>
      <c r="S132" s="12">
        <v>81.180000000000007</v>
      </c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.95" customHeight="1" x14ac:dyDescent="0.2">
      <c r="A133" s="34"/>
      <c r="B133" s="13">
        <v>4231</v>
      </c>
      <c r="C133" s="9" t="s">
        <v>101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2">
        <v>63.201999999999998</v>
      </c>
      <c r="N133" s="12">
        <v>83.257000000000005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.95" customHeight="1" x14ac:dyDescent="0.2">
      <c r="A134" s="34"/>
      <c r="B134" s="13">
        <v>3330</v>
      </c>
      <c r="C134" s="9" t="s">
        <v>102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2">
        <v>127.541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2.95" customHeight="1" x14ac:dyDescent="0.2">
      <c r="A135" s="34"/>
      <c r="B135" s="13">
        <v>5880</v>
      </c>
      <c r="C135" s="9" t="s">
        <v>94</v>
      </c>
      <c r="D135" s="13"/>
      <c r="E135" s="13"/>
      <c r="F135" s="13"/>
      <c r="G135" s="13"/>
      <c r="H135" s="13"/>
      <c r="I135" s="13"/>
      <c r="J135" s="13"/>
      <c r="K135" s="13"/>
      <c r="L135" s="12">
        <v>111.55</v>
      </c>
      <c r="M135" s="13"/>
      <c r="N135" s="13"/>
      <c r="O135" s="13"/>
      <c r="P135" s="13"/>
      <c r="Q135" s="13"/>
      <c r="R135" s="13"/>
      <c r="S135" s="13"/>
      <c r="T135" s="12">
        <v>10.5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2.95" customHeight="1" x14ac:dyDescent="0.2">
      <c r="A136" s="34"/>
      <c r="B136" s="13">
        <v>5490</v>
      </c>
      <c r="C136" s="9" t="s">
        <v>91</v>
      </c>
      <c r="D136" s="13"/>
      <c r="E136" s="13"/>
      <c r="F136" s="13"/>
      <c r="G136" s="13"/>
      <c r="H136" s="13"/>
      <c r="I136" s="12">
        <v>1.389</v>
      </c>
      <c r="J136" s="13"/>
      <c r="K136" s="13"/>
      <c r="L136" s="13"/>
      <c r="M136" s="13"/>
      <c r="N136" s="13"/>
      <c r="O136" s="12">
        <v>31.58</v>
      </c>
      <c r="P136" s="13"/>
      <c r="Q136" s="13"/>
      <c r="R136" s="13"/>
      <c r="S136" s="13"/>
      <c r="T136" s="13"/>
      <c r="U136" s="13"/>
      <c r="V136" s="12">
        <v>67.278999999999996</v>
      </c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.95" customHeight="1" x14ac:dyDescent="0.2">
      <c r="A137" s="34"/>
      <c r="B137" s="13">
        <v>3570</v>
      </c>
      <c r="C137" s="9" t="s">
        <v>90</v>
      </c>
      <c r="D137" s="13"/>
      <c r="E137" s="13"/>
      <c r="F137" s="13"/>
      <c r="G137" s="13"/>
      <c r="H137" s="13"/>
      <c r="I137" s="13"/>
      <c r="J137" s="13"/>
      <c r="K137" s="12">
        <v>29.853999999999999</v>
      </c>
      <c r="L137" s="12">
        <v>61.692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2.95" customHeight="1" x14ac:dyDescent="0.2">
      <c r="A138" s="34"/>
      <c r="B138" s="13">
        <v>7910</v>
      </c>
      <c r="C138" s="9" t="s">
        <v>106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2">
        <v>68.257999999999996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2.95" customHeight="1" x14ac:dyDescent="0.2">
      <c r="A139" s="34"/>
      <c r="B139" s="13">
        <v>2230</v>
      </c>
      <c r="C139" s="9" t="s">
        <v>96</v>
      </c>
      <c r="D139" s="13"/>
      <c r="E139" s="13"/>
      <c r="F139" s="13"/>
      <c r="G139" s="13"/>
      <c r="H139" s="12">
        <v>46.045999999999999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2.95" customHeight="1" x14ac:dyDescent="0.2">
      <c r="A140" s="34"/>
      <c r="B140" s="13">
        <v>5520</v>
      </c>
      <c r="C140" s="9" t="s">
        <v>110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2">
        <v>11.339</v>
      </c>
      <c r="AB140" s="12">
        <v>28.521000000000001</v>
      </c>
      <c r="AC140" s="13"/>
      <c r="AD140" s="13"/>
      <c r="AE140" s="13"/>
      <c r="AF140" s="13"/>
    </row>
    <row r="141" spans="1:32" ht="12.95" customHeight="1" x14ac:dyDescent="0.2">
      <c r="A141" s="34"/>
      <c r="B141" s="13">
        <v>3010</v>
      </c>
      <c r="C141" s="9" t="s">
        <v>100</v>
      </c>
      <c r="D141" s="13"/>
      <c r="E141" s="13"/>
      <c r="F141" s="13"/>
      <c r="G141" s="13"/>
      <c r="H141" s="13"/>
      <c r="I141" s="13"/>
      <c r="J141" s="13"/>
      <c r="K141" s="13"/>
      <c r="L141" s="12">
        <v>30.222000000000001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2.95" customHeight="1" x14ac:dyDescent="0.2">
      <c r="A142" s="34"/>
      <c r="B142" s="13">
        <v>4279</v>
      </c>
      <c r="C142" s="9" t="s">
        <v>89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>
        <v>5.375</v>
      </c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2.95" customHeight="1" x14ac:dyDescent="0.2">
      <c r="A143" s="34"/>
      <c r="B143" s="13">
        <v>4759</v>
      </c>
      <c r="C143" s="9" t="s">
        <v>111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2">
        <v>3.8740000000000001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.95" customHeight="1" x14ac:dyDescent="0.2">
      <c r="A144" s="34"/>
      <c r="B144" s="13"/>
      <c r="C144" s="14" t="s">
        <v>139</v>
      </c>
      <c r="D144" s="15">
        <v>12674.880999999998</v>
      </c>
      <c r="E144" s="15">
        <v>17358.815999999999</v>
      </c>
      <c r="F144" s="15">
        <v>8311.8730000000014</v>
      </c>
      <c r="G144" s="15">
        <v>11444.906999999999</v>
      </c>
      <c r="H144" s="15">
        <v>14860.141</v>
      </c>
      <c r="I144" s="15">
        <v>13722.668000000001</v>
      </c>
      <c r="J144" s="15">
        <v>14664.712999999998</v>
      </c>
      <c r="K144" s="15">
        <v>14670.030999999999</v>
      </c>
      <c r="L144" s="15">
        <v>15713.555</v>
      </c>
      <c r="M144" s="15">
        <v>15672.923999999999</v>
      </c>
      <c r="N144" s="15">
        <v>19075.807000000001</v>
      </c>
      <c r="O144" s="15">
        <v>22675.084000000003</v>
      </c>
      <c r="P144" s="15">
        <v>15278.261</v>
      </c>
      <c r="Q144" s="15">
        <v>11349.344999999999</v>
      </c>
      <c r="R144" s="15">
        <v>16412.768</v>
      </c>
      <c r="S144" s="15">
        <v>15648.662</v>
      </c>
      <c r="T144" s="15">
        <v>10867.151</v>
      </c>
      <c r="U144" s="15">
        <v>13192.612999999998</v>
      </c>
      <c r="V144" s="15">
        <v>16212.976000000001</v>
      </c>
      <c r="W144" s="15">
        <v>16365.021000000001</v>
      </c>
      <c r="X144" s="15">
        <v>19668.541999999998</v>
      </c>
      <c r="Y144" s="15">
        <v>18851.63</v>
      </c>
      <c r="Z144" s="15">
        <v>19134.547000000002</v>
      </c>
      <c r="AA144" s="15">
        <v>12375.822000000002</v>
      </c>
      <c r="AB144" s="15">
        <v>14784.833000000002</v>
      </c>
      <c r="AC144" s="15">
        <v>21457.836000000003</v>
      </c>
      <c r="AD144" s="15">
        <v>16356.453000000001</v>
      </c>
      <c r="AE144" s="15">
        <v>21457.836000000003</v>
      </c>
      <c r="AF144" s="15">
        <v>16356.453000000001</v>
      </c>
    </row>
    <row r="145" spans="1:32" ht="12.95" customHeight="1" x14ac:dyDescent="0.2">
      <c r="A145" s="33" t="s">
        <v>142</v>
      </c>
      <c r="B145" s="13">
        <v>3370</v>
      </c>
      <c r="C145" s="9" t="s">
        <v>75</v>
      </c>
      <c r="D145" s="13"/>
      <c r="E145" s="13"/>
      <c r="F145" s="13"/>
      <c r="G145" s="13"/>
      <c r="H145" s="13"/>
      <c r="I145" s="13"/>
      <c r="J145" s="12">
        <v>43013.425000000003</v>
      </c>
      <c r="K145" s="12">
        <v>67414.64499999999</v>
      </c>
      <c r="L145" s="12">
        <v>114791.166</v>
      </c>
      <c r="M145" s="12">
        <v>202636.829</v>
      </c>
      <c r="N145" s="12">
        <v>224727.10700000002</v>
      </c>
      <c r="O145" s="12">
        <v>332843.75300000003</v>
      </c>
      <c r="P145" s="12">
        <v>346604.13900000002</v>
      </c>
      <c r="Q145" s="12">
        <v>370894.06900000002</v>
      </c>
      <c r="R145" s="12">
        <v>485403.02800000005</v>
      </c>
      <c r="S145" s="12">
        <v>497620.47</v>
      </c>
      <c r="T145" s="12">
        <v>580290.35700000008</v>
      </c>
      <c r="U145" s="12">
        <v>757103.99</v>
      </c>
      <c r="V145" s="12">
        <v>802766.696</v>
      </c>
      <c r="W145" s="12">
        <v>763001.99300000002</v>
      </c>
      <c r="X145" s="12">
        <v>478763.53</v>
      </c>
      <c r="Y145" s="12">
        <v>279321.36199999996</v>
      </c>
      <c r="Z145" s="12">
        <v>546875.24799999991</v>
      </c>
      <c r="AA145" s="12">
        <v>738145.96</v>
      </c>
      <c r="AB145" s="12">
        <v>1061518.4370000002</v>
      </c>
      <c r="AC145" s="12">
        <v>1279446.79</v>
      </c>
      <c r="AD145" s="12">
        <v>1070960.811</v>
      </c>
      <c r="AE145" s="12">
        <v>1279446.79</v>
      </c>
      <c r="AF145" s="12">
        <v>1070960.811</v>
      </c>
    </row>
    <row r="146" spans="1:32" ht="12.95" customHeight="1" x14ac:dyDescent="0.2">
      <c r="A146" s="34"/>
      <c r="B146" s="13">
        <v>4039</v>
      </c>
      <c r="C146" s="9" t="s">
        <v>77</v>
      </c>
      <c r="D146" s="13"/>
      <c r="E146" s="13"/>
      <c r="F146" s="13"/>
      <c r="G146" s="13"/>
      <c r="H146" s="13"/>
      <c r="I146" s="13"/>
      <c r="J146" s="12">
        <v>4564.0380000000005</v>
      </c>
      <c r="K146" s="12">
        <v>3354.9929999999999</v>
      </c>
      <c r="L146" s="12">
        <v>4938.0630000000001</v>
      </c>
      <c r="M146" s="12">
        <v>9709.9290000000001</v>
      </c>
      <c r="N146" s="12">
        <v>45634.472000000002</v>
      </c>
      <c r="O146" s="12">
        <v>36950.845999999998</v>
      </c>
      <c r="P146" s="12">
        <v>25909.919000000002</v>
      </c>
      <c r="Q146" s="12">
        <v>25733.422999999999</v>
      </c>
      <c r="R146" s="12">
        <v>34502.298999999999</v>
      </c>
      <c r="S146" s="12">
        <v>25594.135999999999</v>
      </c>
      <c r="T146" s="12">
        <v>25491.797999999999</v>
      </c>
      <c r="U146" s="12">
        <v>51446.349000000002</v>
      </c>
      <c r="V146" s="12">
        <v>53878.002999999997</v>
      </c>
      <c r="W146" s="12">
        <v>40605.951000000001</v>
      </c>
      <c r="X146" s="12">
        <v>228639.98400000003</v>
      </c>
      <c r="Y146" s="12">
        <v>380834.75300000008</v>
      </c>
      <c r="Z146" s="12">
        <v>205248.65900000001</v>
      </c>
      <c r="AA146" s="12">
        <v>118783.492</v>
      </c>
      <c r="AB146" s="12">
        <v>159975.67600000001</v>
      </c>
      <c r="AC146" s="12">
        <v>247838.47500000001</v>
      </c>
      <c r="AD146" s="12">
        <v>257853.06</v>
      </c>
      <c r="AE146" s="12">
        <v>247838.47500000001</v>
      </c>
      <c r="AF146" s="12">
        <v>257853.06</v>
      </c>
    </row>
    <row r="147" spans="1:32" ht="12.95" customHeight="1" x14ac:dyDescent="0.2">
      <c r="A147" s="34"/>
      <c r="B147" s="13">
        <v>1220</v>
      </c>
      <c r="C147" s="9" t="s">
        <v>76</v>
      </c>
      <c r="D147" s="13"/>
      <c r="E147" s="13"/>
      <c r="F147" s="13"/>
      <c r="G147" s="13"/>
      <c r="H147" s="13"/>
      <c r="I147" s="13"/>
      <c r="J147" s="12">
        <v>2577.2170000000001</v>
      </c>
      <c r="K147" s="12">
        <v>3704.4490000000001</v>
      </c>
      <c r="L147" s="12">
        <v>18470.385999999999</v>
      </c>
      <c r="M147" s="12">
        <v>30948.682000000004</v>
      </c>
      <c r="N147" s="12">
        <v>46272.635999999999</v>
      </c>
      <c r="O147" s="12">
        <v>64057.622999999992</v>
      </c>
      <c r="P147" s="12">
        <v>100474.00900000001</v>
      </c>
      <c r="Q147" s="12">
        <v>106900.10799999999</v>
      </c>
      <c r="R147" s="12">
        <v>94884.111999999994</v>
      </c>
      <c r="S147" s="12">
        <v>72434.535000000003</v>
      </c>
      <c r="T147" s="12">
        <v>72604.695999999996</v>
      </c>
      <c r="U147" s="12">
        <v>47663.87200000001</v>
      </c>
      <c r="V147" s="12">
        <v>39241.332999999999</v>
      </c>
      <c r="W147" s="12">
        <v>62050.628999999994</v>
      </c>
      <c r="X147" s="12">
        <v>56058.341</v>
      </c>
      <c r="Y147" s="12">
        <v>78661.08</v>
      </c>
      <c r="Z147" s="12">
        <v>61725.185000000005</v>
      </c>
      <c r="AA147" s="12">
        <v>48375.942999999999</v>
      </c>
      <c r="AB147" s="12">
        <v>56571.678</v>
      </c>
      <c r="AC147" s="12">
        <v>34360.911</v>
      </c>
      <c r="AD147" s="12">
        <v>51501.445999999996</v>
      </c>
      <c r="AE147" s="12">
        <v>34360.911</v>
      </c>
      <c r="AF147" s="12">
        <v>51501.445999999996</v>
      </c>
    </row>
    <row r="148" spans="1:32" ht="12.95" customHeight="1" x14ac:dyDescent="0.2">
      <c r="A148" s="34"/>
      <c r="B148" s="13">
        <v>4120</v>
      </c>
      <c r="C148" s="9" t="s">
        <v>78</v>
      </c>
      <c r="D148" s="13"/>
      <c r="E148" s="13"/>
      <c r="F148" s="13"/>
      <c r="G148" s="13"/>
      <c r="H148" s="13"/>
      <c r="I148" s="13"/>
      <c r="J148" s="12">
        <v>270.77</v>
      </c>
      <c r="K148" s="12">
        <v>275.678</v>
      </c>
      <c r="L148" s="12">
        <v>588.35099999999989</v>
      </c>
      <c r="M148" s="12">
        <v>2409.4899999999998</v>
      </c>
      <c r="N148" s="12">
        <v>13068.377</v>
      </c>
      <c r="O148" s="12">
        <v>6938.5240000000013</v>
      </c>
      <c r="P148" s="12">
        <v>1397.0039999999999</v>
      </c>
      <c r="Q148" s="12">
        <v>1101.3810000000001</v>
      </c>
      <c r="R148" s="12">
        <v>5126.777</v>
      </c>
      <c r="S148" s="12">
        <v>6541.7669999999989</v>
      </c>
      <c r="T148" s="12">
        <v>6105.1869999999999</v>
      </c>
      <c r="U148" s="12">
        <v>8456.652</v>
      </c>
      <c r="V148" s="12">
        <v>12557.712999999998</v>
      </c>
      <c r="W148" s="12">
        <v>13572.111999999999</v>
      </c>
      <c r="X148" s="12">
        <v>37795.032999999996</v>
      </c>
      <c r="Y148" s="12">
        <v>37419.656999999999</v>
      </c>
      <c r="Z148" s="12">
        <v>45667.505999999994</v>
      </c>
      <c r="AA148" s="12">
        <v>37984.824000000001</v>
      </c>
      <c r="AB148" s="12">
        <v>39223.158999999992</v>
      </c>
      <c r="AC148" s="12">
        <v>50185.024999999994</v>
      </c>
      <c r="AD148" s="12">
        <v>39237.815999999999</v>
      </c>
      <c r="AE148" s="12">
        <v>50185.024999999994</v>
      </c>
      <c r="AF148" s="12">
        <v>39237.815999999999</v>
      </c>
    </row>
    <row r="149" spans="1:32" ht="12.95" customHeight="1" x14ac:dyDescent="0.2">
      <c r="A149" s="34"/>
      <c r="B149" s="13">
        <v>5700</v>
      </c>
      <c r="C149" s="9" t="s">
        <v>80</v>
      </c>
      <c r="D149" s="13"/>
      <c r="E149" s="13"/>
      <c r="F149" s="13"/>
      <c r="G149" s="13"/>
      <c r="H149" s="13"/>
      <c r="I149" s="13"/>
      <c r="J149" s="12">
        <v>45.067999999999998</v>
      </c>
      <c r="K149" s="13"/>
      <c r="L149" s="12">
        <v>13.413</v>
      </c>
      <c r="M149" s="12">
        <v>167.239</v>
      </c>
      <c r="N149" s="12">
        <v>313.51400000000001</v>
      </c>
      <c r="O149" s="12">
        <v>260.84399999999999</v>
      </c>
      <c r="P149" s="12">
        <v>54.683</v>
      </c>
      <c r="Q149" s="12">
        <v>185.38300000000001</v>
      </c>
      <c r="R149" s="12">
        <v>1692.211</v>
      </c>
      <c r="S149" s="12">
        <v>3106.5339999999997</v>
      </c>
      <c r="T149" s="12">
        <v>8750.012999999999</v>
      </c>
      <c r="U149" s="12">
        <v>17587.365999999998</v>
      </c>
      <c r="V149" s="12">
        <v>21226.963000000003</v>
      </c>
      <c r="W149" s="12">
        <v>29247.015999999996</v>
      </c>
      <c r="X149" s="12">
        <v>32142.49</v>
      </c>
      <c r="Y149" s="12">
        <v>32128.181999999997</v>
      </c>
      <c r="Z149" s="12">
        <v>27514.836000000003</v>
      </c>
      <c r="AA149" s="12">
        <v>40902.222999999998</v>
      </c>
      <c r="AB149" s="12">
        <v>58016.036</v>
      </c>
      <c r="AC149" s="12">
        <v>54409.423000000003</v>
      </c>
      <c r="AD149" s="12">
        <v>5384.5219999999999</v>
      </c>
      <c r="AE149" s="12">
        <v>54409.423000000003</v>
      </c>
      <c r="AF149" s="12">
        <v>5384.5219999999999</v>
      </c>
    </row>
    <row r="150" spans="1:32" ht="12.95" customHeight="1" x14ac:dyDescent="0.2">
      <c r="A150" s="34"/>
      <c r="B150" s="13">
        <v>4091</v>
      </c>
      <c r="C150" s="9" t="s">
        <v>79</v>
      </c>
      <c r="D150" s="13"/>
      <c r="E150" s="13"/>
      <c r="F150" s="13"/>
      <c r="G150" s="13"/>
      <c r="H150" s="13"/>
      <c r="I150" s="13"/>
      <c r="J150" s="13"/>
      <c r="K150" s="13"/>
      <c r="L150" s="12">
        <v>129.27600000000001</v>
      </c>
      <c r="M150" s="12">
        <v>37.504000000000005</v>
      </c>
      <c r="N150" s="12">
        <v>551.29499999999996</v>
      </c>
      <c r="O150" s="12">
        <v>933.31700000000001</v>
      </c>
      <c r="P150" s="12">
        <v>251.542</v>
      </c>
      <c r="Q150" s="12">
        <v>115.76899999999999</v>
      </c>
      <c r="R150" s="12">
        <v>6.4710000000000001</v>
      </c>
      <c r="S150" s="12">
        <v>9.6890000000000001</v>
      </c>
      <c r="T150" s="13"/>
      <c r="U150" s="13"/>
      <c r="V150" s="12">
        <v>71.918999999999997</v>
      </c>
      <c r="W150" s="12">
        <v>1357.0289999999998</v>
      </c>
      <c r="X150" s="12">
        <v>4330.3270000000002</v>
      </c>
      <c r="Y150" s="12">
        <v>3109.835</v>
      </c>
      <c r="Z150" s="12">
        <v>35955.105000000003</v>
      </c>
      <c r="AA150" s="12">
        <v>27339.023999999998</v>
      </c>
      <c r="AB150" s="12">
        <v>43018.736000000004</v>
      </c>
      <c r="AC150" s="12">
        <v>46587.233</v>
      </c>
      <c r="AD150" s="12">
        <v>26035.939000000002</v>
      </c>
      <c r="AE150" s="12">
        <v>46587.233</v>
      </c>
      <c r="AF150" s="12">
        <v>26035.939000000002</v>
      </c>
    </row>
    <row r="151" spans="1:32" ht="12.95" customHeight="1" x14ac:dyDescent="0.2">
      <c r="A151" s="34"/>
      <c r="B151" s="13">
        <v>4000</v>
      </c>
      <c r="C151" s="9" t="s">
        <v>81</v>
      </c>
      <c r="D151" s="13"/>
      <c r="E151" s="13"/>
      <c r="F151" s="13"/>
      <c r="G151" s="13"/>
      <c r="H151" s="13"/>
      <c r="I151" s="13"/>
      <c r="J151" s="12">
        <v>78.277999999999992</v>
      </c>
      <c r="K151" s="12">
        <v>31.371000000000002</v>
      </c>
      <c r="L151" s="12">
        <v>93.016999999999996</v>
      </c>
      <c r="M151" s="12">
        <v>619.67499999999995</v>
      </c>
      <c r="N151" s="12">
        <v>2023.7670000000001</v>
      </c>
      <c r="O151" s="12">
        <v>588.37</v>
      </c>
      <c r="P151" s="12">
        <v>693.85300000000007</v>
      </c>
      <c r="Q151" s="12">
        <v>496.89299999999992</v>
      </c>
      <c r="R151" s="12">
        <v>1118.9490000000001</v>
      </c>
      <c r="S151" s="12">
        <v>1930.549</v>
      </c>
      <c r="T151" s="12">
        <v>1445.115</v>
      </c>
      <c r="U151" s="12">
        <v>1578.0640000000001</v>
      </c>
      <c r="V151" s="12">
        <v>2232.7440000000001</v>
      </c>
      <c r="W151" s="12">
        <v>1577.4590000000001</v>
      </c>
      <c r="X151" s="12">
        <v>924.48400000000004</v>
      </c>
      <c r="Y151" s="12">
        <v>3400.8450000000003</v>
      </c>
      <c r="Z151" s="12">
        <v>3966.58</v>
      </c>
      <c r="AA151" s="12">
        <v>9297.469000000001</v>
      </c>
      <c r="AB151" s="12">
        <v>9409.7230000000018</v>
      </c>
      <c r="AC151" s="12">
        <v>13639.315000000002</v>
      </c>
      <c r="AD151" s="12">
        <v>12012.687000000002</v>
      </c>
      <c r="AE151" s="12">
        <v>13639.315000000002</v>
      </c>
      <c r="AF151" s="12">
        <v>12012.687000000002</v>
      </c>
    </row>
    <row r="152" spans="1:32" ht="12.95" customHeight="1" x14ac:dyDescent="0.2">
      <c r="A152" s="34"/>
      <c r="B152" s="13">
        <v>4280</v>
      </c>
      <c r="C152" s="9" t="s">
        <v>83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2">
        <v>83.177999999999997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2">
        <v>6.9059999999999997</v>
      </c>
      <c r="Y152" s="13"/>
      <c r="Z152" s="13"/>
      <c r="AA152" s="13"/>
      <c r="AB152" s="13"/>
      <c r="AC152" s="12">
        <v>19718.933000000001</v>
      </c>
      <c r="AD152" s="12">
        <v>38742.858000000007</v>
      </c>
      <c r="AE152" s="12">
        <v>19718.933000000001</v>
      </c>
      <c r="AF152" s="12">
        <v>38742.858000000007</v>
      </c>
    </row>
    <row r="153" spans="1:32" ht="12.95" customHeight="1" x14ac:dyDescent="0.2">
      <c r="A153" s="34"/>
      <c r="B153" s="13">
        <v>4099</v>
      </c>
      <c r="C153" s="9" t="s">
        <v>82</v>
      </c>
      <c r="D153" s="13"/>
      <c r="E153" s="13"/>
      <c r="F153" s="13"/>
      <c r="G153" s="13"/>
      <c r="H153" s="13"/>
      <c r="I153" s="13"/>
      <c r="J153" s="13"/>
      <c r="K153" s="13"/>
      <c r="L153" s="12">
        <v>38.751000000000005</v>
      </c>
      <c r="M153" s="12">
        <v>18.349</v>
      </c>
      <c r="N153" s="12">
        <v>851.05099999999993</v>
      </c>
      <c r="O153" s="12">
        <v>155.9</v>
      </c>
      <c r="P153" s="12">
        <v>223.709</v>
      </c>
      <c r="Q153" s="13"/>
      <c r="R153" s="13"/>
      <c r="S153" s="12">
        <v>177.08800000000002</v>
      </c>
      <c r="T153" s="12">
        <v>88.058000000000007</v>
      </c>
      <c r="U153" s="12">
        <v>395.904</v>
      </c>
      <c r="V153" s="12">
        <v>1879.27</v>
      </c>
      <c r="W153" s="12">
        <v>601.41200000000015</v>
      </c>
      <c r="X153" s="12">
        <v>6328.3060000000005</v>
      </c>
      <c r="Y153" s="12">
        <v>13146.359999999999</v>
      </c>
      <c r="Z153" s="12">
        <v>4818.1480000000001</v>
      </c>
      <c r="AA153" s="12">
        <v>18.097999999999999</v>
      </c>
      <c r="AB153" s="12">
        <v>13064.26</v>
      </c>
      <c r="AC153" s="12">
        <v>14487.575999999999</v>
      </c>
      <c r="AD153" s="12">
        <v>661.88799999999992</v>
      </c>
      <c r="AE153" s="12">
        <v>14487.575999999999</v>
      </c>
      <c r="AF153" s="12">
        <v>661.88799999999992</v>
      </c>
    </row>
    <row r="154" spans="1:32" ht="12.95" customHeight="1" x14ac:dyDescent="0.2">
      <c r="A154" s="34"/>
      <c r="B154" s="13">
        <v>4550</v>
      </c>
      <c r="C154" s="9" t="s">
        <v>86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2">
        <v>96.381999999999991</v>
      </c>
      <c r="O154" s="13"/>
      <c r="P154" s="13"/>
      <c r="Q154" s="13"/>
      <c r="R154" s="13"/>
      <c r="S154" s="13"/>
      <c r="T154" s="13"/>
      <c r="U154" s="13"/>
      <c r="V154" s="13"/>
      <c r="W154" s="12">
        <v>2316.855</v>
      </c>
      <c r="X154" s="12">
        <v>10891.769</v>
      </c>
      <c r="Y154" s="12">
        <v>7540.4849999999997</v>
      </c>
      <c r="Z154" s="12">
        <v>75.685000000000002</v>
      </c>
      <c r="AA154" s="12">
        <v>1952.579</v>
      </c>
      <c r="AB154" s="12">
        <v>2144.92</v>
      </c>
      <c r="AC154" s="12">
        <v>2406.6959999999999</v>
      </c>
      <c r="AD154" s="12">
        <v>747.27199999999993</v>
      </c>
      <c r="AE154" s="12">
        <v>2406.6959999999999</v>
      </c>
      <c r="AF154" s="12">
        <v>747.27199999999993</v>
      </c>
    </row>
    <row r="155" spans="1:32" ht="12.95" customHeight="1" x14ac:dyDescent="0.2">
      <c r="A155" s="34"/>
      <c r="B155" s="13">
        <v>4190</v>
      </c>
      <c r="C155" s="9" t="s">
        <v>84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2">
        <v>304.447</v>
      </c>
      <c r="O155" s="13"/>
      <c r="P155" s="13"/>
      <c r="Q155" s="12">
        <v>73.460999999999999</v>
      </c>
      <c r="R155" s="12">
        <v>165.2</v>
      </c>
      <c r="S155" s="12">
        <v>128.24799999999999</v>
      </c>
      <c r="T155" s="12">
        <v>1607.75</v>
      </c>
      <c r="U155" s="12">
        <v>1856.6989999999998</v>
      </c>
      <c r="V155" s="12">
        <v>1011.083</v>
      </c>
      <c r="W155" s="12">
        <v>1134.1650000000002</v>
      </c>
      <c r="X155" s="12">
        <v>1028.2670000000001</v>
      </c>
      <c r="Y155" s="12">
        <v>1359.5939999999996</v>
      </c>
      <c r="Z155" s="12">
        <v>1287.5859999999998</v>
      </c>
      <c r="AA155" s="12">
        <v>1606.1609999999996</v>
      </c>
      <c r="AB155" s="12">
        <v>1636.3990000000003</v>
      </c>
      <c r="AC155" s="12">
        <v>1859.396</v>
      </c>
      <c r="AD155" s="12">
        <v>526.99</v>
      </c>
      <c r="AE155" s="12">
        <v>1859.396</v>
      </c>
      <c r="AF155" s="12">
        <v>526.99</v>
      </c>
    </row>
    <row r="156" spans="1:32" ht="12.95" customHeight="1" x14ac:dyDescent="0.2">
      <c r="A156" s="34"/>
      <c r="B156" s="13">
        <v>4279</v>
      </c>
      <c r="C156" s="9" t="s">
        <v>89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2">
        <v>3845.3870000000002</v>
      </c>
      <c r="Z156" s="12">
        <v>1515.3340000000001</v>
      </c>
      <c r="AA156" s="12">
        <v>105.35899999999999</v>
      </c>
      <c r="AB156" s="13"/>
      <c r="AC156" s="13"/>
      <c r="AD156" s="13"/>
      <c r="AE156" s="13"/>
      <c r="AF156" s="13"/>
    </row>
    <row r="157" spans="1:32" ht="12.95" customHeight="1" x14ac:dyDescent="0.2">
      <c r="A157" s="34"/>
      <c r="B157" s="13">
        <v>6141</v>
      </c>
      <c r="C157" s="9" t="s">
        <v>85</v>
      </c>
      <c r="D157" s="13"/>
      <c r="E157" s="13"/>
      <c r="F157" s="13"/>
      <c r="G157" s="13"/>
      <c r="H157" s="13"/>
      <c r="I157" s="13"/>
      <c r="J157" s="12">
        <v>16.067</v>
      </c>
      <c r="K157" s="13"/>
      <c r="L157" s="12">
        <v>2.714</v>
      </c>
      <c r="M157" s="12">
        <v>8.1560000000000006</v>
      </c>
      <c r="N157" s="13"/>
      <c r="O157" s="13"/>
      <c r="P157" s="13"/>
      <c r="Q157" s="12">
        <v>28.003</v>
      </c>
      <c r="R157" s="12">
        <v>66.932999999999993</v>
      </c>
      <c r="S157" s="13"/>
      <c r="T157" s="12">
        <v>126.676</v>
      </c>
      <c r="U157" s="12">
        <v>8.7379999999999995</v>
      </c>
      <c r="V157" s="12">
        <v>55.253</v>
      </c>
      <c r="W157" s="12">
        <v>69.31</v>
      </c>
      <c r="X157" s="12">
        <v>52.718000000000004</v>
      </c>
      <c r="Y157" s="12">
        <v>225.75</v>
      </c>
      <c r="Z157" s="12">
        <v>196.20299999999997</v>
      </c>
      <c r="AA157" s="12">
        <v>633.11399999999992</v>
      </c>
      <c r="AB157" s="12">
        <v>353.584</v>
      </c>
      <c r="AC157" s="12">
        <v>1040.8630000000001</v>
      </c>
      <c r="AD157" s="12">
        <v>548.86799999999994</v>
      </c>
      <c r="AE157" s="12">
        <v>1040.8630000000001</v>
      </c>
      <c r="AF157" s="12">
        <v>548.86799999999994</v>
      </c>
    </row>
    <row r="158" spans="1:32" ht="12.95" customHeight="1" x14ac:dyDescent="0.2">
      <c r="A158" s="34"/>
      <c r="B158" s="13">
        <v>4210</v>
      </c>
      <c r="C158" s="9" t="s">
        <v>88</v>
      </c>
      <c r="D158" s="13"/>
      <c r="E158" s="13"/>
      <c r="F158" s="13"/>
      <c r="G158" s="13"/>
      <c r="H158" s="13"/>
      <c r="I158" s="13"/>
      <c r="J158" s="13"/>
      <c r="K158" s="13"/>
      <c r="L158" s="12">
        <v>361.67899999999997</v>
      </c>
      <c r="M158" s="12">
        <v>27.145</v>
      </c>
      <c r="N158" s="12">
        <v>25.869</v>
      </c>
      <c r="O158" s="12">
        <v>75.051999999999992</v>
      </c>
      <c r="P158" s="12">
        <v>33.975999999999999</v>
      </c>
      <c r="Q158" s="12">
        <v>42.536999999999999</v>
      </c>
      <c r="R158" s="12">
        <v>24.992000000000001</v>
      </c>
      <c r="S158" s="12">
        <v>11.824</v>
      </c>
      <c r="T158" s="13"/>
      <c r="U158" s="13"/>
      <c r="V158" s="13"/>
      <c r="W158" s="13"/>
      <c r="X158" s="13"/>
      <c r="Y158" s="12">
        <v>251.47</v>
      </c>
      <c r="Z158" s="12">
        <v>255.89500000000001</v>
      </c>
      <c r="AA158" s="12">
        <v>196.524</v>
      </c>
      <c r="AB158" s="12">
        <v>415.02099999999996</v>
      </c>
      <c r="AC158" s="12">
        <v>245.11799999999999</v>
      </c>
      <c r="AD158" s="12">
        <v>507.767</v>
      </c>
      <c r="AE158" s="12">
        <v>245.11799999999999</v>
      </c>
      <c r="AF158" s="12">
        <v>507.767</v>
      </c>
    </row>
    <row r="159" spans="1:32" ht="12.95" customHeight="1" x14ac:dyDescent="0.2">
      <c r="A159" s="34"/>
      <c r="B159" s="13">
        <v>5490</v>
      </c>
      <c r="C159" s="9" t="s">
        <v>91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2">
        <v>73.00200000000001</v>
      </c>
      <c r="T159" s="13"/>
      <c r="U159" s="13"/>
      <c r="V159" s="12">
        <v>11.614000000000001</v>
      </c>
      <c r="W159" s="13"/>
      <c r="X159" s="12">
        <v>4.1619999999999999</v>
      </c>
      <c r="Y159" s="12">
        <v>653.00099999999998</v>
      </c>
      <c r="Z159" s="12">
        <v>941.93100000000004</v>
      </c>
      <c r="AA159" s="12">
        <v>411.43799999999999</v>
      </c>
      <c r="AB159" s="13"/>
      <c r="AC159" s="13"/>
      <c r="AD159" s="13"/>
      <c r="AE159" s="13"/>
      <c r="AF159" s="13"/>
    </row>
    <row r="160" spans="1:32" ht="12.95" customHeight="1" x14ac:dyDescent="0.2">
      <c r="A160" s="34"/>
      <c r="B160" s="13">
        <v>4510</v>
      </c>
      <c r="C160" s="9" t="s">
        <v>95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2">
        <v>1070.56</v>
      </c>
      <c r="Z160" s="13"/>
      <c r="AA160" s="13"/>
      <c r="AB160" s="13"/>
      <c r="AC160" s="13"/>
      <c r="AD160" s="13"/>
      <c r="AE160" s="13"/>
      <c r="AF160" s="13"/>
    </row>
    <row r="161" spans="1:32" ht="12.95" customHeight="1" x14ac:dyDescent="0.2">
      <c r="A161" s="34"/>
      <c r="B161" s="13">
        <v>2440</v>
      </c>
      <c r="C161" s="9" t="s">
        <v>92</v>
      </c>
      <c r="D161" s="13"/>
      <c r="E161" s="13"/>
      <c r="F161" s="13"/>
      <c r="G161" s="13"/>
      <c r="H161" s="13"/>
      <c r="I161" s="13"/>
      <c r="J161" s="13"/>
      <c r="K161" s="13"/>
      <c r="L161" s="12">
        <v>681.16600000000005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.95" customHeight="1" x14ac:dyDescent="0.2">
      <c r="A162" s="34"/>
      <c r="B162" s="13">
        <v>3310</v>
      </c>
      <c r="C162" s="9" t="s">
        <v>97</v>
      </c>
      <c r="D162" s="13"/>
      <c r="E162" s="13"/>
      <c r="F162" s="13"/>
      <c r="G162" s="13"/>
      <c r="H162" s="13"/>
      <c r="I162" s="13"/>
      <c r="J162" s="12">
        <v>4.4690000000000003</v>
      </c>
      <c r="K162" s="12">
        <v>8.1219999999999999</v>
      </c>
      <c r="L162" s="12">
        <v>36.404000000000003</v>
      </c>
      <c r="M162" s="12">
        <v>1.5389999999999999</v>
      </c>
      <c r="N162" s="12">
        <v>60.274000000000001</v>
      </c>
      <c r="O162" s="13"/>
      <c r="P162" s="13"/>
      <c r="Q162" s="12">
        <v>18.893000000000001</v>
      </c>
      <c r="R162" s="12">
        <v>65.11999999999999</v>
      </c>
      <c r="S162" s="12">
        <v>36.427</v>
      </c>
      <c r="T162" s="12">
        <v>11.532</v>
      </c>
      <c r="U162" s="12">
        <v>4.327</v>
      </c>
      <c r="V162" s="12">
        <v>9.7650000000000006</v>
      </c>
      <c r="W162" s="13"/>
      <c r="X162" s="12">
        <v>44.524999999999999</v>
      </c>
      <c r="Y162" s="13"/>
      <c r="Z162" s="12">
        <v>11.714</v>
      </c>
      <c r="AA162" s="12">
        <v>54.255000000000003</v>
      </c>
      <c r="AB162" s="12">
        <v>83.996000000000009</v>
      </c>
      <c r="AC162" s="13"/>
      <c r="AD162" s="12">
        <v>23.313000000000002</v>
      </c>
      <c r="AE162" s="13"/>
      <c r="AF162" s="12">
        <v>23.313000000000002</v>
      </c>
    </row>
    <row r="163" spans="1:32" ht="12.95" customHeight="1" x14ac:dyDescent="0.2">
      <c r="A163" s="34"/>
      <c r="B163" s="13">
        <v>3570</v>
      </c>
      <c r="C163" s="9" t="s">
        <v>90</v>
      </c>
      <c r="D163" s="13"/>
      <c r="E163" s="13"/>
      <c r="F163" s="13"/>
      <c r="G163" s="13"/>
      <c r="H163" s="13"/>
      <c r="I163" s="13"/>
      <c r="J163" s="13"/>
      <c r="K163" s="12">
        <v>29.835000000000001</v>
      </c>
      <c r="L163" s="12">
        <v>29.14</v>
      </c>
      <c r="M163" s="13"/>
      <c r="N163" s="13"/>
      <c r="O163" s="12">
        <v>22.134</v>
      </c>
      <c r="P163" s="12">
        <v>8.1359999999999992</v>
      </c>
      <c r="Q163" s="12">
        <v>3.9809999999999999</v>
      </c>
      <c r="R163" s="13"/>
      <c r="S163" s="12">
        <v>5.3959999999999999</v>
      </c>
      <c r="T163" s="12">
        <v>3.5</v>
      </c>
      <c r="U163" s="13"/>
      <c r="V163" s="12">
        <v>6.0339999999999998</v>
      </c>
      <c r="W163" s="12">
        <v>69.625</v>
      </c>
      <c r="X163" s="12">
        <v>118.41199999999999</v>
      </c>
      <c r="Y163" s="12">
        <v>100.39400000000001</v>
      </c>
      <c r="Z163" s="13"/>
      <c r="AA163" s="13"/>
      <c r="AB163" s="13"/>
      <c r="AC163" s="13"/>
      <c r="AD163" s="13"/>
      <c r="AE163" s="13"/>
      <c r="AF163" s="13"/>
    </row>
    <row r="164" spans="1:32" ht="12.95" customHeight="1" x14ac:dyDescent="0.2">
      <c r="A164" s="34"/>
      <c r="B164" s="13">
        <v>2230</v>
      </c>
      <c r="C164" s="9" t="s">
        <v>96</v>
      </c>
      <c r="D164" s="13"/>
      <c r="E164" s="13"/>
      <c r="F164" s="13"/>
      <c r="G164" s="13"/>
      <c r="H164" s="13"/>
      <c r="I164" s="13"/>
      <c r="J164" s="12">
        <v>34.207999999999998</v>
      </c>
      <c r="K164" s="12">
        <v>55.247</v>
      </c>
      <c r="L164" s="12">
        <v>4.8540000000000001</v>
      </c>
      <c r="M164" s="13"/>
      <c r="N164" s="12">
        <v>4.9930000000000003</v>
      </c>
      <c r="O164" s="12">
        <v>8.9909999999999997</v>
      </c>
      <c r="P164" s="12">
        <v>16.001999999999999</v>
      </c>
      <c r="Q164" s="12">
        <v>17.277000000000001</v>
      </c>
      <c r="R164" s="12">
        <v>49.018000000000001</v>
      </c>
      <c r="S164" s="12">
        <v>40.544000000000004</v>
      </c>
      <c r="T164" s="13"/>
      <c r="U164" s="12">
        <v>20.900999999999996</v>
      </c>
      <c r="V164" s="12">
        <v>7.3220000000000001</v>
      </c>
      <c r="W164" s="13"/>
      <c r="X164" s="13"/>
      <c r="Y164" s="13"/>
      <c r="Z164" s="12">
        <v>52.213999999999999</v>
      </c>
      <c r="AA164" s="12">
        <v>37.886000000000003</v>
      </c>
      <c r="AB164" s="13"/>
      <c r="AC164" s="13"/>
      <c r="AD164" s="12">
        <v>37.832999999999998</v>
      </c>
      <c r="AE164" s="13"/>
      <c r="AF164" s="12">
        <v>37.832999999999998</v>
      </c>
    </row>
    <row r="165" spans="1:32" ht="12.95" customHeight="1" x14ac:dyDescent="0.2">
      <c r="A165" s="34"/>
      <c r="B165" s="13">
        <v>5520</v>
      </c>
      <c r="C165" s="9" t="s">
        <v>110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2">
        <v>2.6459999999999999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2">
        <v>39.4</v>
      </c>
      <c r="AB165" s="13"/>
      <c r="AC165" s="12">
        <v>249.34299999999999</v>
      </c>
      <c r="AD165" s="13"/>
      <c r="AE165" s="12">
        <v>249.34299999999999</v>
      </c>
      <c r="AF165" s="13"/>
    </row>
    <row r="166" spans="1:32" ht="12.95" customHeight="1" x14ac:dyDescent="0.2">
      <c r="A166" s="34"/>
      <c r="B166" s="13">
        <v>4010</v>
      </c>
      <c r="C166" s="9" t="s">
        <v>93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>
        <v>212.29</v>
      </c>
      <c r="Y166" s="13"/>
      <c r="Z166" s="13"/>
      <c r="AA166" s="13"/>
      <c r="AB166" s="13"/>
      <c r="AC166" s="12">
        <v>54.761000000000003</v>
      </c>
      <c r="AD166" s="13"/>
      <c r="AE166" s="12">
        <v>54.761000000000003</v>
      </c>
      <c r="AF166" s="13"/>
    </row>
    <row r="167" spans="1:32" ht="12.95" customHeight="1" x14ac:dyDescent="0.2">
      <c r="A167" s="34"/>
      <c r="B167" s="13">
        <v>4621</v>
      </c>
      <c r="C167" s="9" t="s">
        <v>98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2">
        <v>13.72</v>
      </c>
      <c r="O167" s="12">
        <v>70.055999999999997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2">
        <v>111.908</v>
      </c>
      <c r="Z167" s="13"/>
      <c r="AA167" s="13"/>
      <c r="AB167" s="13"/>
      <c r="AC167" s="13"/>
      <c r="AD167" s="13"/>
      <c r="AE167" s="13"/>
      <c r="AF167" s="13"/>
    </row>
    <row r="168" spans="1:32" ht="12.95" customHeight="1" x14ac:dyDescent="0.2">
      <c r="A168" s="34"/>
      <c r="B168" s="13">
        <v>3010</v>
      </c>
      <c r="C168" s="9" t="s">
        <v>100</v>
      </c>
      <c r="D168" s="13"/>
      <c r="E168" s="13"/>
      <c r="F168" s="13"/>
      <c r="G168" s="13"/>
      <c r="H168" s="13"/>
      <c r="I168" s="13"/>
      <c r="J168" s="12">
        <v>126.773</v>
      </c>
      <c r="K168" s="12">
        <v>31.1</v>
      </c>
      <c r="L168" s="13"/>
      <c r="M168" s="12">
        <v>3.41</v>
      </c>
      <c r="N168" s="13"/>
      <c r="O168" s="13"/>
      <c r="P168" s="13"/>
      <c r="Q168" s="13"/>
      <c r="R168" s="12">
        <v>3.6680000000000001</v>
      </c>
      <c r="S168" s="13"/>
      <c r="T168" s="13"/>
      <c r="U168" s="12">
        <v>2.52</v>
      </c>
      <c r="V168" s="13"/>
      <c r="W168" s="13"/>
      <c r="X168" s="13"/>
      <c r="Y168" s="13"/>
      <c r="Z168" s="13"/>
      <c r="AA168" s="12">
        <v>10.943999999999999</v>
      </c>
      <c r="AB168" s="13"/>
      <c r="AC168" s="12">
        <v>15.8</v>
      </c>
      <c r="AD168" s="13"/>
      <c r="AE168" s="12">
        <v>15.8</v>
      </c>
      <c r="AF168" s="13"/>
    </row>
    <row r="169" spans="1:32" ht="12.95" customHeight="1" x14ac:dyDescent="0.2">
      <c r="A169" s="34"/>
      <c r="B169" s="13">
        <v>5880</v>
      </c>
      <c r="C169" s="9" t="s">
        <v>94</v>
      </c>
      <c r="D169" s="13"/>
      <c r="E169" s="13"/>
      <c r="F169" s="13"/>
      <c r="G169" s="13"/>
      <c r="H169" s="13"/>
      <c r="I169" s="13"/>
      <c r="J169" s="12">
        <v>113.271</v>
      </c>
      <c r="K169" s="13"/>
      <c r="L169" s="13"/>
      <c r="M169" s="12">
        <v>6.0039999999999996</v>
      </c>
      <c r="N169" s="12">
        <v>19.157</v>
      </c>
      <c r="O169" s="12">
        <v>11.907999999999999</v>
      </c>
      <c r="P169" s="12">
        <v>2.597</v>
      </c>
      <c r="Q169" s="13"/>
      <c r="R169" s="13"/>
      <c r="S169" s="13"/>
      <c r="T169" s="13"/>
      <c r="U169" s="13"/>
      <c r="V169" s="12">
        <v>14.522</v>
      </c>
      <c r="W169" s="12">
        <v>11.51</v>
      </c>
      <c r="X169" s="13"/>
      <c r="Y169" s="12">
        <v>5.2720000000000002</v>
      </c>
      <c r="Z169" s="13"/>
      <c r="AA169" s="13"/>
      <c r="AB169" s="13"/>
      <c r="AC169" s="13"/>
      <c r="AD169" s="13"/>
      <c r="AE169" s="13"/>
      <c r="AF169" s="13"/>
    </row>
    <row r="170" spans="1:32" ht="12.95" customHeight="1" x14ac:dyDescent="0.2">
      <c r="A170" s="34"/>
      <c r="B170" s="13">
        <v>6021</v>
      </c>
      <c r="C170" s="9" t="s">
        <v>87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2">
        <v>19.974999999999998</v>
      </c>
      <c r="N170" s="12">
        <v>50.185000000000002</v>
      </c>
      <c r="O170" s="13"/>
      <c r="P170" s="12">
        <v>73.495999999999995</v>
      </c>
      <c r="Q170" s="12">
        <v>5.4930000000000003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.95" customHeight="1" x14ac:dyDescent="0.2">
      <c r="A171" s="34"/>
      <c r="B171" s="13">
        <v>2740</v>
      </c>
      <c r="C171" s="9" t="s">
        <v>103</v>
      </c>
      <c r="D171" s="13"/>
      <c r="E171" s="13"/>
      <c r="F171" s="13"/>
      <c r="G171" s="13"/>
      <c r="H171" s="13"/>
      <c r="I171" s="13"/>
      <c r="J171" s="13"/>
      <c r="K171" s="12">
        <v>114.51900000000001</v>
      </c>
      <c r="L171" s="13"/>
      <c r="M171" s="13"/>
      <c r="N171" s="13"/>
      <c r="O171" s="13"/>
      <c r="P171" s="13"/>
      <c r="Q171" s="13"/>
      <c r="R171" s="13"/>
      <c r="S171" s="12">
        <v>4.9580000000000002</v>
      </c>
      <c r="T171" s="13"/>
      <c r="U171" s="13"/>
      <c r="V171" s="13"/>
      <c r="W171" s="13"/>
      <c r="X171" s="13"/>
      <c r="Y171" s="13"/>
      <c r="Z171" s="13"/>
      <c r="AA171" s="13"/>
      <c r="AB171" s="12">
        <v>2.42</v>
      </c>
      <c r="AC171" s="12">
        <v>5.242</v>
      </c>
      <c r="AD171" s="13"/>
      <c r="AE171" s="12">
        <v>5.242</v>
      </c>
      <c r="AF171" s="13"/>
    </row>
    <row r="172" spans="1:32" ht="12.95" customHeight="1" x14ac:dyDescent="0.2">
      <c r="A172" s="34"/>
      <c r="B172" s="13">
        <v>4840</v>
      </c>
      <c r="C172" s="9" t="s">
        <v>105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2">
        <v>83.7</v>
      </c>
      <c r="N172" s="12">
        <v>18.688000000000002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.95" customHeight="1" x14ac:dyDescent="0.2">
      <c r="A173" s="34"/>
      <c r="B173" s="13">
        <v>5820</v>
      </c>
      <c r="C173" s="9" t="s">
        <v>107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2">
        <v>96.48</v>
      </c>
      <c r="AA173" s="13"/>
      <c r="AB173" s="13"/>
      <c r="AC173" s="13"/>
      <c r="AD173" s="13"/>
      <c r="AE173" s="13"/>
      <c r="AF173" s="13"/>
    </row>
    <row r="174" spans="1:32" ht="12.95" customHeight="1" x14ac:dyDescent="0.2">
      <c r="A174" s="34"/>
      <c r="B174" s="13">
        <v>5800</v>
      </c>
      <c r="C174" s="9" t="s">
        <v>109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2">
        <v>87.075000000000003</v>
      </c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.95" customHeight="1" x14ac:dyDescent="0.2">
      <c r="A175" s="34"/>
      <c r="B175" s="13">
        <v>3070</v>
      </c>
      <c r="C175" s="9" t="s">
        <v>99</v>
      </c>
      <c r="D175" s="13"/>
      <c r="E175" s="13"/>
      <c r="F175" s="13"/>
      <c r="G175" s="13"/>
      <c r="H175" s="13"/>
      <c r="I175" s="13"/>
      <c r="J175" s="13"/>
      <c r="K175" s="12">
        <v>74.994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2">
        <v>9.2100000000000009</v>
      </c>
      <c r="AE175" s="13"/>
      <c r="AF175" s="12">
        <v>9.2100000000000009</v>
      </c>
    </row>
    <row r="176" spans="1:32" ht="12.95" customHeight="1" x14ac:dyDescent="0.2">
      <c r="A176" s="34"/>
      <c r="B176" s="13">
        <v>2010</v>
      </c>
      <c r="C176" s="9" t="s">
        <v>104</v>
      </c>
      <c r="D176" s="13"/>
      <c r="E176" s="13"/>
      <c r="F176" s="13"/>
      <c r="G176" s="13"/>
      <c r="H176" s="13"/>
      <c r="I176" s="13"/>
      <c r="J176" s="13"/>
      <c r="K176" s="13"/>
      <c r="L176" s="12">
        <v>22.676000000000002</v>
      </c>
      <c r="M176" s="12">
        <v>33.009</v>
      </c>
      <c r="N176" s="12">
        <v>3.548</v>
      </c>
      <c r="O176" s="12">
        <v>4.9770000000000003</v>
      </c>
      <c r="P176" s="12">
        <v>2.552</v>
      </c>
      <c r="Q176" s="12">
        <v>4.5030000000000001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2">
        <v>2.16</v>
      </c>
      <c r="AB176" s="13"/>
      <c r="AC176" s="13"/>
      <c r="AD176" s="13"/>
      <c r="AE176" s="13"/>
      <c r="AF176" s="13"/>
    </row>
    <row r="177" spans="1:32" ht="12.95" customHeight="1" x14ac:dyDescent="0.2">
      <c r="A177" s="34"/>
      <c r="B177" s="13">
        <v>4759</v>
      </c>
      <c r="C177" s="9" t="s">
        <v>111</v>
      </c>
      <c r="D177" s="13"/>
      <c r="E177" s="13"/>
      <c r="F177" s="13"/>
      <c r="G177" s="13"/>
      <c r="H177" s="13"/>
      <c r="I177" s="13"/>
      <c r="J177" s="13"/>
      <c r="K177" s="13"/>
      <c r="L177" s="12">
        <v>69.533000000000001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2.95" customHeight="1" x14ac:dyDescent="0.2">
      <c r="A178" s="34"/>
      <c r="B178" s="13">
        <v>2190</v>
      </c>
      <c r="C178" s="9" t="s">
        <v>117</v>
      </c>
      <c r="D178" s="13"/>
      <c r="E178" s="13"/>
      <c r="F178" s="13"/>
      <c r="G178" s="13"/>
      <c r="H178" s="13"/>
      <c r="I178" s="13"/>
      <c r="J178" s="13"/>
      <c r="K178" s="12">
        <v>51.962000000000003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2">
        <v>2.3069999999999999</v>
      </c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.95" customHeight="1" x14ac:dyDescent="0.2">
      <c r="A179" s="34"/>
      <c r="B179" s="13">
        <v>5530</v>
      </c>
      <c r="C179" s="9" t="s">
        <v>119</v>
      </c>
      <c r="D179" s="13"/>
      <c r="E179" s="13"/>
      <c r="F179" s="13"/>
      <c r="G179" s="13"/>
      <c r="H179" s="13"/>
      <c r="I179" s="13"/>
      <c r="J179" s="13"/>
      <c r="K179" s="13"/>
      <c r="L179" s="12">
        <v>3.0259999999999998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2">
        <v>50.441000000000003</v>
      </c>
      <c r="Z179" s="13"/>
      <c r="AA179" s="13"/>
      <c r="AB179" s="13"/>
      <c r="AC179" s="13"/>
      <c r="AD179" s="13"/>
      <c r="AE179" s="13"/>
      <c r="AF179" s="13"/>
    </row>
    <row r="180" spans="1:32" ht="12.95" customHeight="1" x14ac:dyDescent="0.2">
      <c r="A180" s="34"/>
      <c r="B180" s="13">
        <v>7920</v>
      </c>
      <c r="C180" s="9" t="s">
        <v>108</v>
      </c>
      <c r="D180" s="13"/>
      <c r="E180" s="13"/>
      <c r="F180" s="13"/>
      <c r="G180" s="13"/>
      <c r="H180" s="13"/>
      <c r="I180" s="13"/>
      <c r="J180" s="13"/>
      <c r="K180" s="13"/>
      <c r="L180" s="12">
        <v>42.811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.95" customHeight="1" x14ac:dyDescent="0.2">
      <c r="A181" s="34"/>
      <c r="B181" s="13">
        <v>3510</v>
      </c>
      <c r="C181" s="9" t="s">
        <v>112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2">
        <v>2.8679999999999999</v>
      </c>
      <c r="P181" s="12">
        <v>3.0939999999999999</v>
      </c>
      <c r="Q181" s="13"/>
      <c r="R181" s="12">
        <v>3.3889999999999998</v>
      </c>
      <c r="S181" s="13"/>
      <c r="T181" s="12">
        <v>4.8220000000000001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2">
        <v>21.6</v>
      </c>
      <c r="AE181" s="13"/>
      <c r="AF181" s="12">
        <v>21.6</v>
      </c>
    </row>
    <row r="182" spans="1:32" ht="12.95" customHeight="1" x14ac:dyDescent="0.2">
      <c r="A182" s="34"/>
      <c r="B182" s="13">
        <v>3330</v>
      </c>
      <c r="C182" s="9" t="s">
        <v>102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2">
        <v>33.950000000000003</v>
      </c>
      <c r="AE182" s="13"/>
      <c r="AF182" s="12">
        <v>33.950000000000003</v>
      </c>
    </row>
    <row r="183" spans="1:32" ht="12.95" customHeight="1" x14ac:dyDescent="0.2">
      <c r="A183" s="34"/>
      <c r="B183" s="13">
        <v>2489</v>
      </c>
      <c r="C183" s="9" t="s">
        <v>123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2">
        <v>25.39</v>
      </c>
      <c r="AD183" s="13"/>
      <c r="AE183" s="12">
        <v>25.39</v>
      </c>
      <c r="AF183" s="13"/>
    </row>
    <row r="184" spans="1:32" ht="12.95" customHeight="1" x14ac:dyDescent="0.2">
      <c r="A184" s="34"/>
      <c r="B184" s="13">
        <v>3120</v>
      </c>
      <c r="C184" s="9" t="s">
        <v>122</v>
      </c>
      <c r="D184" s="13"/>
      <c r="E184" s="13"/>
      <c r="F184" s="13"/>
      <c r="G184" s="13"/>
      <c r="H184" s="13"/>
      <c r="I184" s="13"/>
      <c r="J184" s="12">
        <v>15.715999999999999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.95" customHeight="1" x14ac:dyDescent="0.2">
      <c r="A185" s="34"/>
      <c r="B185" s="13">
        <v>7780</v>
      </c>
      <c r="C185" s="9" t="s">
        <v>129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2">
        <v>11.888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.95" customHeight="1" x14ac:dyDescent="0.2">
      <c r="A186" s="34"/>
      <c r="B186" s="13">
        <v>2050</v>
      </c>
      <c r="C186" s="9" t="s">
        <v>125</v>
      </c>
      <c r="D186" s="13"/>
      <c r="E186" s="13"/>
      <c r="F186" s="13"/>
      <c r="G186" s="13"/>
      <c r="H186" s="13"/>
      <c r="I186" s="13"/>
      <c r="J186" s="13"/>
      <c r="K186" s="13"/>
      <c r="L186" s="12">
        <v>2.738</v>
      </c>
      <c r="M186" s="12">
        <v>1.9450000000000001</v>
      </c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>
        <v>6.4160000000000004</v>
      </c>
      <c r="Y186" s="13"/>
      <c r="Z186" s="13"/>
      <c r="AA186" s="13"/>
      <c r="AB186" s="13"/>
      <c r="AC186" s="13"/>
      <c r="AD186" s="13"/>
      <c r="AE186" s="13"/>
      <c r="AF186" s="13"/>
    </row>
    <row r="187" spans="1:32" ht="12.95" customHeight="1" x14ac:dyDescent="0.2">
      <c r="A187" s="34"/>
      <c r="B187" s="13">
        <v>2150</v>
      </c>
      <c r="C187" s="9" t="s">
        <v>132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2">
        <v>9.7110000000000003</v>
      </c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.95" customHeight="1" x14ac:dyDescent="0.2">
      <c r="A188" s="34"/>
      <c r="B188" s="13">
        <v>5590</v>
      </c>
      <c r="C188" s="9" t="s">
        <v>114</v>
      </c>
      <c r="D188" s="13"/>
      <c r="E188" s="13"/>
      <c r="F188" s="13"/>
      <c r="G188" s="13"/>
      <c r="H188" s="13"/>
      <c r="I188" s="13"/>
      <c r="J188" s="13"/>
      <c r="K188" s="12">
        <v>8.7379999999999995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.95" customHeight="1" x14ac:dyDescent="0.2">
      <c r="A189" s="34"/>
      <c r="B189" s="13">
        <v>2250</v>
      </c>
      <c r="C189" s="9" t="s">
        <v>127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2">
        <v>8.4120000000000008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95" customHeight="1" x14ac:dyDescent="0.2">
      <c r="A190" s="34"/>
      <c r="B190" s="13">
        <v>7790</v>
      </c>
      <c r="C190" s="9" t="s">
        <v>133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2">
        <v>7.55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.95" customHeight="1" x14ac:dyDescent="0.2">
      <c r="A191" s="34"/>
      <c r="B191" s="13">
        <v>5230</v>
      </c>
      <c r="C191" s="9" t="s">
        <v>130</v>
      </c>
      <c r="D191" s="13"/>
      <c r="E191" s="13"/>
      <c r="F191" s="13"/>
      <c r="G191" s="13"/>
      <c r="H191" s="13"/>
      <c r="I191" s="13"/>
      <c r="J191" s="13"/>
      <c r="K191" s="12">
        <v>6.3019999999999996</v>
      </c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.95" customHeight="1" x14ac:dyDescent="0.2">
      <c r="A192" s="34"/>
      <c r="B192" s="13">
        <v>5081</v>
      </c>
      <c r="C192" s="9" t="s">
        <v>135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2">
        <v>4.9249999999999998</v>
      </c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.95" customHeight="1" x14ac:dyDescent="0.2">
      <c r="A193" s="34"/>
      <c r="B193" s="13">
        <v>6142</v>
      </c>
      <c r="C193" s="9" t="s">
        <v>124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2">
        <v>3.93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.95" customHeight="1" x14ac:dyDescent="0.2">
      <c r="A194" s="34"/>
      <c r="B194" s="13">
        <v>6414</v>
      </c>
      <c r="C194" s="9" t="s">
        <v>134</v>
      </c>
      <c r="D194" s="13"/>
      <c r="E194" s="13"/>
      <c r="F194" s="13"/>
      <c r="G194" s="13"/>
      <c r="H194" s="13"/>
      <c r="I194" s="13"/>
      <c r="J194" s="12">
        <v>3.3279999999999998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.95" customHeight="1" x14ac:dyDescent="0.2">
      <c r="A195" s="34"/>
      <c r="B195" s="13"/>
      <c r="C195" s="14" t="s">
        <v>139</v>
      </c>
      <c r="D195" s="13"/>
      <c r="E195" s="13"/>
      <c r="F195" s="13"/>
      <c r="G195" s="13"/>
      <c r="H195" s="13"/>
      <c r="I195" s="13"/>
      <c r="J195" s="15">
        <v>50862.627999999997</v>
      </c>
      <c r="K195" s="15">
        <v>75161.954999999987</v>
      </c>
      <c r="L195" s="15">
        <v>140319.16399999999</v>
      </c>
      <c r="M195" s="15">
        <v>246742.291</v>
      </c>
      <c r="N195" s="15">
        <v>334125.30599999998</v>
      </c>
      <c r="O195" s="15">
        <v>442929.09300000005</v>
      </c>
      <c r="P195" s="15">
        <v>475748.71100000001</v>
      </c>
      <c r="Q195" s="15">
        <v>505633.06199999998</v>
      </c>
      <c r="R195" s="15">
        <v>623112.16700000002</v>
      </c>
      <c r="S195" s="15">
        <v>607720.09199999995</v>
      </c>
      <c r="T195" s="15">
        <v>696545.4659999999</v>
      </c>
      <c r="U195" s="15">
        <v>886125.38199999998</v>
      </c>
      <c r="V195" s="15">
        <v>934970.23399999994</v>
      </c>
      <c r="W195" s="15">
        <v>915704.44799999986</v>
      </c>
      <c r="X195" s="15">
        <v>857347.96000000008</v>
      </c>
      <c r="Y195" s="15">
        <v>843236.33600000001</v>
      </c>
      <c r="Z195" s="15">
        <v>936204.30899999989</v>
      </c>
      <c r="AA195" s="15">
        <v>1025896.8530000001</v>
      </c>
      <c r="AB195" s="15">
        <v>1445434.0449999999</v>
      </c>
      <c r="AC195" s="15">
        <v>1766576.2899999998</v>
      </c>
      <c r="AD195" s="15">
        <v>1504847.83</v>
      </c>
      <c r="AE195" s="15">
        <v>1766576.2899999998</v>
      </c>
      <c r="AF195" s="15">
        <v>1504847.83</v>
      </c>
    </row>
    <row r="196" spans="1:32" ht="44.1" customHeight="1" x14ac:dyDescent="0.2">
      <c r="A196" s="37" t="s">
        <v>143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32" ht="11.1" customHeight="1" x14ac:dyDescent="0.2">
      <c r="A197" s="39" t="s">
        <v>146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</row>
  </sheetData>
  <mergeCells count="8">
    <mergeCell ref="A196:K196"/>
    <mergeCell ref="A197:K197"/>
    <mergeCell ref="A1:K1"/>
    <mergeCell ref="A2:C2"/>
    <mergeCell ref="A3:A67"/>
    <mergeCell ref="A68:A119"/>
    <mergeCell ref="A120:A144"/>
    <mergeCell ref="A145:A195"/>
  </mergeCells>
  <pageMargins left="0.75000000000000011" right="0.5" top="0.75000000000000011" bottom="0.75000000000000011" header="0.75000000000000011" footer="0.75000000000000011"/>
  <pageSetup orientation="portrait" horizontalDpi="0" verticalDpi="0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F421"/>
  <sheetViews>
    <sheetView showGridLines="0" workbookViewId="0">
      <selection activeCell="W1" sqref="W1"/>
    </sheetView>
  </sheetViews>
  <sheetFormatPr defaultRowHeight="12.75" outlineLevelCol="1" x14ac:dyDescent="0.2"/>
  <cols>
    <col min="1" max="1" width="7.140625" style="10" customWidth="1"/>
    <col min="2" max="2" width="4.85546875" style="10" customWidth="1"/>
    <col min="3" max="3" width="13.28515625" style="10" customWidth="1"/>
    <col min="4" max="21" width="8.7109375" style="10" hidden="1" customWidth="1" outlineLevel="1"/>
    <col min="22" max="22" width="8.7109375" style="10" customWidth="1" collapsed="1"/>
    <col min="23" max="32" width="8.7109375" style="10" customWidth="1"/>
    <col min="33" max="16384" width="9.140625" style="10"/>
  </cols>
  <sheetData>
    <row r="1" spans="1:32" ht="11.1" customHeight="1" x14ac:dyDescent="0.2">
      <c r="A1" s="33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32" ht="0.75" customHeight="1" x14ac:dyDescent="0.2"/>
    <row r="3" spans="1:32" ht="12.95" customHeight="1" x14ac:dyDescent="0.2">
      <c r="A3" s="35" t="s">
        <v>73</v>
      </c>
      <c r="B3" s="36"/>
      <c r="C3" s="36"/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  <c r="N3" s="11" t="s">
        <v>25</v>
      </c>
      <c r="O3" s="11" t="s">
        <v>26</v>
      </c>
      <c r="P3" s="11" t="s">
        <v>27</v>
      </c>
      <c r="Q3" s="11" t="s">
        <v>28</v>
      </c>
      <c r="R3" s="11" t="s">
        <v>29</v>
      </c>
      <c r="S3" s="11" t="s">
        <v>30</v>
      </c>
      <c r="T3" s="11" t="s">
        <v>31</v>
      </c>
      <c r="U3" s="11" t="s">
        <v>32</v>
      </c>
      <c r="V3" s="11" t="s">
        <v>33</v>
      </c>
      <c r="W3" s="11" t="s">
        <v>34</v>
      </c>
      <c r="X3" s="11" t="s">
        <v>35</v>
      </c>
      <c r="Y3" s="11" t="s">
        <v>36</v>
      </c>
      <c r="Z3" s="11" t="s">
        <v>37</v>
      </c>
      <c r="AA3" s="11" t="s">
        <v>38</v>
      </c>
      <c r="AB3" s="11" t="s">
        <v>39</v>
      </c>
      <c r="AC3" s="11" t="s">
        <v>40</v>
      </c>
      <c r="AD3" s="11" t="s">
        <v>41</v>
      </c>
      <c r="AE3" s="11" t="s">
        <v>42</v>
      </c>
      <c r="AF3" s="11" t="s">
        <v>43</v>
      </c>
    </row>
    <row r="4" spans="1:32" ht="12.95" customHeight="1" x14ac:dyDescent="0.2">
      <c r="A4" s="33" t="s">
        <v>74</v>
      </c>
      <c r="B4" s="13">
        <v>5490</v>
      </c>
      <c r="C4" s="9" t="s">
        <v>91</v>
      </c>
      <c r="D4" s="12">
        <v>48587.027122241998</v>
      </c>
      <c r="E4" s="12">
        <v>55903.067433864002</v>
      </c>
      <c r="F4" s="12">
        <v>100290.04493306401</v>
      </c>
      <c r="G4" s="12">
        <v>118873.58861649601</v>
      </c>
      <c r="H4" s="12">
        <v>147383.02397674802</v>
      </c>
      <c r="I4" s="12">
        <v>178230.04870368601</v>
      </c>
      <c r="J4" s="12">
        <v>171596.47999687202</v>
      </c>
      <c r="K4" s="12">
        <v>160347.51088221604</v>
      </c>
      <c r="L4" s="12">
        <v>161841.64714565402</v>
      </c>
      <c r="M4" s="12">
        <v>203457.43463245203</v>
      </c>
      <c r="N4" s="12">
        <v>252631.13151049201</v>
      </c>
      <c r="O4" s="12">
        <v>278705.60155493999</v>
      </c>
      <c r="P4" s="12">
        <v>300233.92718705401</v>
      </c>
      <c r="Q4" s="12">
        <v>253896.51839983201</v>
      </c>
      <c r="R4" s="12">
        <v>294068.19249637198</v>
      </c>
      <c r="S4" s="12">
        <v>292602.73836515401</v>
      </c>
      <c r="T4" s="12">
        <v>355296.12092540995</v>
      </c>
      <c r="U4" s="12">
        <v>427525.23879790201</v>
      </c>
      <c r="V4" s="12">
        <v>415987.89410253597</v>
      </c>
      <c r="W4" s="12">
        <v>404372.87616486591</v>
      </c>
      <c r="X4" s="12">
        <v>424978.69535805599</v>
      </c>
      <c r="Y4" s="12">
        <v>448177.82022833405</v>
      </c>
      <c r="Z4" s="12">
        <v>409581.09501926409</v>
      </c>
      <c r="AA4" s="12">
        <v>299662.59719113202</v>
      </c>
      <c r="AB4" s="12">
        <v>185293.47460806003</v>
      </c>
      <c r="AC4" s="12">
        <v>142893.68605948798</v>
      </c>
      <c r="AD4" s="12">
        <v>162796.86797043603</v>
      </c>
      <c r="AE4" s="12">
        <v>142893.68605948801</v>
      </c>
      <c r="AF4" s="12">
        <v>162796.86797043603</v>
      </c>
    </row>
    <row r="5" spans="1:32" ht="12.95" customHeight="1" x14ac:dyDescent="0.2">
      <c r="A5" s="34"/>
      <c r="B5" s="13">
        <v>3310</v>
      </c>
      <c r="C5" s="9" t="s">
        <v>97</v>
      </c>
      <c r="D5" s="12">
        <v>81140.160313296001</v>
      </c>
      <c r="E5" s="12">
        <v>84397.110123311984</v>
      </c>
      <c r="F5" s="12">
        <v>107660.243988738</v>
      </c>
      <c r="G5" s="12">
        <v>120593.01740673602</v>
      </c>
      <c r="H5" s="12">
        <v>108393.81873150601</v>
      </c>
      <c r="I5" s="12">
        <v>106056.86209133401</v>
      </c>
      <c r="J5" s="12">
        <v>114106.073699898</v>
      </c>
      <c r="K5" s="12">
        <v>97195.608833777995</v>
      </c>
      <c r="L5" s="12">
        <v>140518.20585448801</v>
      </c>
      <c r="M5" s="12">
        <v>142303.07223493201</v>
      </c>
      <c r="N5" s="12">
        <v>111223.68255381599</v>
      </c>
      <c r="O5" s="12">
        <v>42200.537016834001</v>
      </c>
      <c r="P5" s="12">
        <v>58760.808701364011</v>
      </c>
      <c r="Q5" s="12">
        <v>65509.941488796001</v>
      </c>
      <c r="R5" s="12">
        <v>75160.475877816018</v>
      </c>
      <c r="S5" s="12">
        <v>82694.630467008014</v>
      </c>
      <c r="T5" s="12">
        <v>109516.972227894</v>
      </c>
      <c r="U5" s="12">
        <v>130734.1948311</v>
      </c>
      <c r="V5" s="12">
        <v>130221.16606396802</v>
      </c>
      <c r="W5" s="12">
        <v>124199.26091256598</v>
      </c>
      <c r="X5" s="12">
        <v>135754.432181424</v>
      </c>
      <c r="Y5" s="12">
        <v>143355.642553368</v>
      </c>
      <c r="Z5" s="12">
        <v>162681.01728895801</v>
      </c>
      <c r="AA5" s="12">
        <v>178934.03080534801</v>
      </c>
      <c r="AB5" s="12">
        <v>164341.34016337802</v>
      </c>
      <c r="AC5" s="12">
        <v>203664.618394146</v>
      </c>
      <c r="AD5" s="12">
        <v>188982.99330069599</v>
      </c>
      <c r="AE5" s="12">
        <v>203664.618394146</v>
      </c>
      <c r="AF5" s="12">
        <v>188982.99330069599</v>
      </c>
    </row>
    <row r="6" spans="1:32" ht="12.95" customHeight="1" x14ac:dyDescent="0.2">
      <c r="A6" s="34"/>
      <c r="B6" s="13">
        <v>5600</v>
      </c>
      <c r="C6" s="9" t="s">
        <v>131</v>
      </c>
      <c r="D6" s="12">
        <v>13493.261082924</v>
      </c>
      <c r="E6" s="12">
        <v>18962.218376640005</v>
      </c>
      <c r="F6" s="12">
        <v>25458.664004298</v>
      </c>
      <c r="G6" s="12">
        <v>30245.894855441999</v>
      </c>
      <c r="H6" s="12">
        <v>29391.949956096003</v>
      </c>
      <c r="I6" s="12">
        <v>24263.628807600006</v>
      </c>
      <c r="J6" s="12">
        <v>11775.80102013</v>
      </c>
      <c r="K6" s="12">
        <v>21791.914647678001</v>
      </c>
      <c r="L6" s="12">
        <v>28272.079141866001</v>
      </c>
      <c r="M6" s="12">
        <v>33697.012338864006</v>
      </c>
      <c r="N6" s="12">
        <v>35336.113521911997</v>
      </c>
      <c r="O6" s="12">
        <v>36945.789615126007</v>
      </c>
      <c r="P6" s="12">
        <v>34937.969811822004</v>
      </c>
      <c r="Q6" s="12">
        <v>38441.806421130001</v>
      </c>
      <c r="R6" s="12">
        <v>47798.936486658</v>
      </c>
      <c r="S6" s="12">
        <v>103536.921825162</v>
      </c>
      <c r="T6" s="12">
        <v>116042.86940085</v>
      </c>
      <c r="U6" s="12">
        <v>129521.445496632</v>
      </c>
      <c r="V6" s="12">
        <v>130284.943573806</v>
      </c>
      <c r="W6" s="12">
        <v>185297.67441297002</v>
      </c>
      <c r="X6" s="12">
        <v>152843.18703330599</v>
      </c>
      <c r="Y6" s="12">
        <v>134690.41105632001</v>
      </c>
      <c r="Z6" s="12">
        <v>155060.939761938</v>
      </c>
      <c r="AA6" s="12">
        <v>163311.53918095803</v>
      </c>
      <c r="AB6" s="12">
        <v>178893.65094879601</v>
      </c>
      <c r="AC6" s="12">
        <v>227750.12917650002</v>
      </c>
      <c r="AD6" s="12">
        <v>252161.11712320201</v>
      </c>
      <c r="AE6" s="12">
        <v>227750.12917650002</v>
      </c>
      <c r="AF6" s="12">
        <v>252161.11712320201</v>
      </c>
    </row>
    <row r="7" spans="1:32" ht="12.95" customHeight="1" x14ac:dyDescent="0.2">
      <c r="A7" s="34"/>
      <c r="B7" s="13">
        <v>5700</v>
      </c>
      <c r="C7" s="9" t="s">
        <v>80</v>
      </c>
      <c r="D7" s="12">
        <v>102989.07546278399</v>
      </c>
      <c r="E7" s="12">
        <v>126638.650904724</v>
      </c>
      <c r="F7" s="12">
        <v>77414.115443364004</v>
      </c>
      <c r="G7" s="12">
        <v>108974.42798142602</v>
      </c>
      <c r="H7" s="12">
        <v>68343.076970153998</v>
      </c>
      <c r="I7" s="12">
        <v>50493.60406944</v>
      </c>
      <c r="J7" s="12">
        <v>32314.209486426</v>
      </c>
      <c r="K7" s="12">
        <v>17122.066690301999</v>
      </c>
      <c r="L7" s="12">
        <v>28401.699892356006</v>
      </c>
      <c r="M7" s="12">
        <v>15446.397442140002</v>
      </c>
      <c r="N7" s="12">
        <v>19765.183596858002</v>
      </c>
      <c r="O7" s="12">
        <v>40072.574133018003</v>
      </c>
      <c r="P7" s="12">
        <v>62080.043492123994</v>
      </c>
      <c r="Q7" s="12">
        <v>109546.897766922</v>
      </c>
      <c r="R7" s="12">
        <v>179669.02312006199</v>
      </c>
      <c r="S7" s="12">
        <v>144783.81873118802</v>
      </c>
      <c r="T7" s="12">
        <v>100107.711670554</v>
      </c>
      <c r="U7" s="12">
        <v>150659.78011081199</v>
      </c>
      <c r="V7" s="12">
        <v>107167.17145995001</v>
      </c>
      <c r="W7" s="12">
        <v>106178.86366819202</v>
      </c>
      <c r="X7" s="12">
        <v>97133.85075769198</v>
      </c>
      <c r="Y7" s="12">
        <v>106030.83652862399</v>
      </c>
      <c r="Z7" s="12">
        <v>94737.819066408003</v>
      </c>
      <c r="AA7" s="12">
        <v>78575.953441985999</v>
      </c>
      <c r="AB7" s="12">
        <v>71569.785980196</v>
      </c>
      <c r="AC7" s="12">
        <v>71775.025265286007</v>
      </c>
      <c r="AD7" s="12">
        <v>63008.376746993999</v>
      </c>
      <c r="AE7" s="12">
        <v>71775.025265286007</v>
      </c>
      <c r="AF7" s="12">
        <v>63008.376746993999</v>
      </c>
    </row>
    <row r="8" spans="1:32" s="19" customFormat="1" ht="12.95" customHeight="1" x14ac:dyDescent="0.2">
      <c r="A8" s="34"/>
      <c r="B8" s="16">
        <v>5330</v>
      </c>
      <c r="C8" s="17" t="s">
        <v>128</v>
      </c>
      <c r="D8" s="18">
        <v>28680.591189222003</v>
      </c>
      <c r="E8" s="18">
        <v>31336.728593310003</v>
      </c>
      <c r="F8" s="18">
        <v>38613.665524517994</v>
      </c>
      <c r="G8" s="18">
        <v>39015.210966354003</v>
      </c>
      <c r="H8" s="18">
        <v>42147.165322836001</v>
      </c>
      <c r="I8" s="18">
        <v>49810.155817086001</v>
      </c>
      <c r="J8" s="18">
        <v>39076.250335668003</v>
      </c>
      <c r="K8" s="18">
        <v>41773.929432101992</v>
      </c>
      <c r="L8" s="18">
        <v>44104.534556291997</v>
      </c>
      <c r="M8" s="18">
        <v>44425.364377464008</v>
      </c>
      <c r="N8" s="18">
        <v>48125.646034703997</v>
      </c>
      <c r="O8" s="18">
        <v>62836.815267576014</v>
      </c>
      <c r="P8" s="18">
        <v>72638.888759010006</v>
      </c>
      <c r="Q8" s="18">
        <v>97662.184010747995</v>
      </c>
      <c r="R8" s="18">
        <v>100295.28752417999</v>
      </c>
      <c r="S8" s="18">
        <v>90539.839583424007</v>
      </c>
      <c r="T8" s="18">
        <v>78955.825244940002</v>
      </c>
      <c r="U8" s="18">
        <v>60532.550967042014</v>
      </c>
      <c r="V8" s="18">
        <v>46209.207813299996</v>
      </c>
      <c r="W8" s="18">
        <v>34025.586997122002</v>
      </c>
      <c r="X8" s="18">
        <v>43949.754659537997</v>
      </c>
      <c r="Y8" s="18">
        <v>66585.880800432016</v>
      </c>
      <c r="Z8" s="18">
        <v>106317.16181087401</v>
      </c>
      <c r="AA8" s="18">
        <v>145529.79888195</v>
      </c>
      <c r="AB8" s="18">
        <v>200518.34501777403</v>
      </c>
      <c r="AC8" s="18">
        <v>239563.59616350001</v>
      </c>
      <c r="AD8" s="18">
        <v>299161.90989795601</v>
      </c>
      <c r="AE8" s="18">
        <v>239563.59616350001</v>
      </c>
      <c r="AF8" s="18">
        <v>299161.90989795601</v>
      </c>
    </row>
    <row r="9" spans="1:32" ht="12.95" customHeight="1" x14ac:dyDescent="0.2">
      <c r="A9" s="34"/>
      <c r="B9" s="13">
        <v>2010</v>
      </c>
      <c r="C9" s="9" t="s">
        <v>104</v>
      </c>
      <c r="D9" s="12">
        <v>60387.552978101994</v>
      </c>
      <c r="E9" s="12">
        <v>37029.413132208007</v>
      </c>
      <c r="F9" s="12">
        <v>36756.086301269999</v>
      </c>
      <c r="G9" s="12">
        <v>30125.537926595996</v>
      </c>
      <c r="H9" s="12">
        <v>44953.887228011998</v>
      </c>
      <c r="I9" s="12">
        <v>50576.217869646011</v>
      </c>
      <c r="J9" s="12">
        <v>72975.823343892</v>
      </c>
      <c r="K9" s="12">
        <v>67873.245566490004</v>
      </c>
      <c r="L9" s="12">
        <v>74865.614299182009</v>
      </c>
      <c r="M9" s="12">
        <v>78120.588767886002</v>
      </c>
      <c r="N9" s="12">
        <v>77287.254879618005</v>
      </c>
      <c r="O9" s="12">
        <v>64073.689780590001</v>
      </c>
      <c r="P9" s="12">
        <v>66188.204470206008</v>
      </c>
      <c r="Q9" s="12">
        <v>53562.089563164009</v>
      </c>
      <c r="R9" s="12">
        <v>56206.701203435994</v>
      </c>
      <c r="S9" s="12">
        <v>63937.486028808002</v>
      </c>
      <c r="T9" s="12">
        <v>61906.740361325996</v>
      </c>
      <c r="U9" s="12">
        <v>77994.929723130001</v>
      </c>
      <c r="V9" s="12">
        <v>89417.737691729999</v>
      </c>
      <c r="W9" s="12">
        <v>76047.344602109995</v>
      </c>
      <c r="X9" s="12">
        <v>90657.996299514009</v>
      </c>
      <c r="Y9" s="12">
        <v>51888.585253805999</v>
      </c>
      <c r="Z9" s="12">
        <v>68063.19138876599</v>
      </c>
      <c r="AA9" s="12">
        <v>57556.871241030007</v>
      </c>
      <c r="AB9" s="12">
        <v>40673.514407021998</v>
      </c>
      <c r="AC9" s="12">
        <v>44670.143558123993</v>
      </c>
      <c r="AD9" s="12">
        <v>61758.254660382008</v>
      </c>
      <c r="AE9" s="12">
        <v>44670.143558123993</v>
      </c>
      <c r="AF9" s="12">
        <v>61758.254660382008</v>
      </c>
    </row>
    <row r="10" spans="1:32" ht="12.95" customHeight="1" x14ac:dyDescent="0.2">
      <c r="A10" s="34"/>
      <c r="B10" s="13">
        <v>5520</v>
      </c>
      <c r="C10" s="9" t="s">
        <v>110</v>
      </c>
      <c r="D10" s="13"/>
      <c r="E10" s="13"/>
      <c r="F10" s="13"/>
      <c r="G10" s="13"/>
      <c r="H10" s="13"/>
      <c r="I10" s="12">
        <v>1229.2090423200002</v>
      </c>
      <c r="J10" s="12">
        <v>2876.9920268040005</v>
      </c>
      <c r="K10" s="12">
        <v>5686.7320594980001</v>
      </c>
      <c r="L10" s="12">
        <v>7837.7552894339997</v>
      </c>
      <c r="M10" s="12">
        <v>11088.104461182</v>
      </c>
      <c r="N10" s="12">
        <v>17848.467593082001</v>
      </c>
      <c r="O10" s="12">
        <v>34722.077793228003</v>
      </c>
      <c r="P10" s="12">
        <v>73388.327961689996</v>
      </c>
      <c r="Q10" s="12">
        <v>98560.362445902007</v>
      </c>
      <c r="R10" s="12">
        <v>126493.27813004398</v>
      </c>
      <c r="S10" s="12">
        <v>81831.254194746012</v>
      </c>
      <c r="T10" s="12">
        <v>94822.320023046006</v>
      </c>
      <c r="U10" s="12">
        <v>81659.309111099996</v>
      </c>
      <c r="V10" s="12">
        <v>86730.614325432005</v>
      </c>
      <c r="W10" s="12">
        <v>106486.61787628202</v>
      </c>
      <c r="X10" s="12">
        <v>93045.714361235994</v>
      </c>
      <c r="Y10" s="12">
        <v>106622.09410280398</v>
      </c>
      <c r="Z10" s="12">
        <v>100144.288554156</v>
      </c>
      <c r="AA10" s="12">
        <v>90724.752253674</v>
      </c>
      <c r="AB10" s="12">
        <v>131891.07022560004</v>
      </c>
      <c r="AC10" s="12">
        <v>161994.502407402</v>
      </c>
      <c r="AD10" s="12">
        <v>133769.467694394</v>
      </c>
      <c r="AE10" s="12">
        <v>161994.502407402</v>
      </c>
      <c r="AF10" s="12">
        <v>133769.467694394</v>
      </c>
    </row>
    <row r="11" spans="1:32" ht="12.95" customHeight="1" x14ac:dyDescent="0.2">
      <c r="A11" s="34"/>
      <c r="B11" s="13">
        <v>5570</v>
      </c>
      <c r="C11" s="9" t="s">
        <v>149</v>
      </c>
      <c r="D11" s="12">
        <v>7976.3312144880001</v>
      </c>
      <c r="E11" s="12">
        <v>7521.9520064220005</v>
      </c>
      <c r="F11" s="12">
        <v>7770.6465957540004</v>
      </c>
      <c r="G11" s="12">
        <v>7280.8236797939999</v>
      </c>
      <c r="H11" s="12">
        <v>4342.2499466640002</v>
      </c>
      <c r="I11" s="12">
        <v>3633.8078946960004</v>
      </c>
      <c r="J11" s="12">
        <v>2699.9145831420001</v>
      </c>
      <c r="K11" s="12">
        <v>1813.7733841080001</v>
      </c>
      <c r="L11" s="12">
        <v>707.30887626000003</v>
      </c>
      <c r="M11" s="12">
        <v>1610.8269058979999</v>
      </c>
      <c r="N11" s="12">
        <v>1829.6731179720002</v>
      </c>
      <c r="O11" s="12">
        <v>2442.1215188159999</v>
      </c>
      <c r="P11" s="12">
        <v>3292.594138512</v>
      </c>
      <c r="Q11" s="12">
        <v>3359.1649044240003</v>
      </c>
      <c r="R11" s="12">
        <v>2851.8924053340002</v>
      </c>
      <c r="S11" s="12">
        <v>28026.263788866003</v>
      </c>
      <c r="T11" s="12">
        <v>37904.894983872</v>
      </c>
      <c r="U11" s="12">
        <v>44877.547782017995</v>
      </c>
      <c r="V11" s="12">
        <v>50322.000702204001</v>
      </c>
      <c r="W11" s="12">
        <v>66393.013854006014</v>
      </c>
      <c r="X11" s="12">
        <v>40612.708727640005</v>
      </c>
      <c r="Y11" s="12">
        <v>53674.218842705995</v>
      </c>
      <c r="Z11" s="12">
        <v>64522.480271886001</v>
      </c>
      <c r="AA11" s="12">
        <v>50620.528567224006</v>
      </c>
      <c r="AB11" s="12">
        <v>22692.313137185996</v>
      </c>
      <c r="AC11" s="12">
        <v>39002.137557893999</v>
      </c>
      <c r="AD11" s="12">
        <v>18285.772003758</v>
      </c>
      <c r="AE11" s="12">
        <v>39002.137557893999</v>
      </c>
      <c r="AF11" s="12">
        <v>18285.772003758</v>
      </c>
    </row>
    <row r="12" spans="1:32" ht="12.95" customHeight="1" x14ac:dyDescent="0.2">
      <c r="A12" s="34"/>
      <c r="B12" s="13">
        <v>5380</v>
      </c>
      <c r="C12" s="9" t="s">
        <v>155</v>
      </c>
      <c r="D12" s="12">
        <v>12905.211233753998</v>
      </c>
      <c r="E12" s="12">
        <v>14733.405050364003</v>
      </c>
      <c r="F12" s="12">
        <v>10775.663226720002</v>
      </c>
      <c r="G12" s="12">
        <v>18395.343921780001</v>
      </c>
      <c r="H12" s="12">
        <v>21062.495617380002</v>
      </c>
      <c r="I12" s="12">
        <v>19020.016951614001</v>
      </c>
      <c r="J12" s="12">
        <v>10916.498889324001</v>
      </c>
      <c r="K12" s="12">
        <v>20357.865356850001</v>
      </c>
      <c r="L12" s="12">
        <v>21539.809508112001</v>
      </c>
      <c r="M12" s="12">
        <v>13928.876753148001</v>
      </c>
      <c r="N12" s="12">
        <v>19358.915854698</v>
      </c>
      <c r="O12" s="12">
        <v>22467.796637328</v>
      </c>
      <c r="P12" s="12">
        <v>19238.243664906</v>
      </c>
      <c r="Q12" s="12">
        <v>18815.902023744002</v>
      </c>
      <c r="R12" s="12">
        <v>17953.151864130003</v>
      </c>
      <c r="S12" s="12">
        <v>38352.214992294001</v>
      </c>
      <c r="T12" s="12">
        <v>34932.268659330002</v>
      </c>
      <c r="U12" s="12">
        <v>42863.021518589994</v>
      </c>
      <c r="V12" s="12">
        <v>32884.124115024002</v>
      </c>
      <c r="W12" s="12">
        <v>30309.251282478002</v>
      </c>
      <c r="X12" s="12">
        <v>21771.129471461998</v>
      </c>
      <c r="Y12" s="12">
        <v>17849.812412501997</v>
      </c>
      <c r="Z12" s="12">
        <v>9858.6154318680001</v>
      </c>
      <c r="AA12" s="12">
        <v>5949.417180041999</v>
      </c>
      <c r="AB12" s="12">
        <v>7867.4096599560007</v>
      </c>
      <c r="AC12" s="12">
        <v>3288.8308487580002</v>
      </c>
      <c r="AD12" s="12">
        <v>4686.2613681660005</v>
      </c>
      <c r="AE12" s="12">
        <v>3288.8308487580002</v>
      </c>
      <c r="AF12" s="12">
        <v>4686.2613681660005</v>
      </c>
    </row>
    <row r="13" spans="1:32" ht="12.95" customHeight="1" x14ac:dyDescent="0.2">
      <c r="A13" s="34"/>
      <c r="B13" s="13">
        <v>2150</v>
      </c>
      <c r="C13" s="9" t="s">
        <v>132</v>
      </c>
      <c r="D13" s="12">
        <v>7565.2265316600005</v>
      </c>
      <c r="E13" s="12">
        <v>9205.5821446260015</v>
      </c>
      <c r="F13" s="12">
        <v>12958.179481925999</v>
      </c>
      <c r="G13" s="12">
        <v>16800.321950999998</v>
      </c>
      <c r="H13" s="12">
        <v>20969.387816454</v>
      </c>
      <c r="I13" s="12">
        <v>19946.851063524002</v>
      </c>
      <c r="J13" s="12">
        <v>18614.862543564002</v>
      </c>
      <c r="K13" s="12">
        <v>19559.263083570004</v>
      </c>
      <c r="L13" s="12">
        <v>18026.664984720002</v>
      </c>
      <c r="M13" s="12">
        <v>18991.184905098002</v>
      </c>
      <c r="N13" s="12">
        <v>16340.362844652</v>
      </c>
      <c r="O13" s="12">
        <v>17351.501701842</v>
      </c>
      <c r="P13" s="12">
        <v>21351.060795582001</v>
      </c>
      <c r="Q13" s="12">
        <v>21596.175078786</v>
      </c>
      <c r="R13" s="12">
        <v>21530.038623408</v>
      </c>
      <c r="S13" s="12">
        <v>24091.238390310005</v>
      </c>
      <c r="T13" s="12">
        <v>23238.662561226003</v>
      </c>
      <c r="U13" s="12">
        <v>20528.225317278</v>
      </c>
      <c r="V13" s="12">
        <v>16056.661062581999</v>
      </c>
      <c r="W13" s="12">
        <v>12548.23443027</v>
      </c>
      <c r="X13" s="12">
        <v>19277.435230200001</v>
      </c>
      <c r="Y13" s="12">
        <v>22630.288301837998</v>
      </c>
      <c r="Z13" s="12">
        <v>22980.887133876004</v>
      </c>
      <c r="AA13" s="12">
        <v>20079.454667580001</v>
      </c>
      <c r="AB13" s="12">
        <v>18810.842416254</v>
      </c>
      <c r="AC13" s="12">
        <v>17660.029732254003</v>
      </c>
      <c r="AD13" s="12">
        <v>10523.935077515998</v>
      </c>
      <c r="AE13" s="12">
        <v>17660.029732254003</v>
      </c>
      <c r="AF13" s="12">
        <v>10523.935077515998</v>
      </c>
    </row>
    <row r="14" spans="1:32" ht="12.95" customHeight="1" x14ac:dyDescent="0.2">
      <c r="A14" s="34"/>
      <c r="B14" s="13">
        <v>3070</v>
      </c>
      <c r="C14" s="9" t="s">
        <v>99</v>
      </c>
      <c r="D14" s="12">
        <v>12304.050497550001</v>
      </c>
      <c r="E14" s="12">
        <v>7691.7079004219995</v>
      </c>
      <c r="F14" s="12">
        <v>7636.9671361619994</v>
      </c>
      <c r="G14" s="12">
        <v>4064.1633368280004</v>
      </c>
      <c r="H14" s="12">
        <v>7821.7034366520002</v>
      </c>
      <c r="I14" s="12">
        <v>9469.2835959120002</v>
      </c>
      <c r="J14" s="12">
        <v>10629.939917141999</v>
      </c>
      <c r="K14" s="12">
        <v>15118.715655792001</v>
      </c>
      <c r="L14" s="12">
        <v>19099.162881413999</v>
      </c>
      <c r="M14" s="12">
        <v>12614.031373859998</v>
      </c>
      <c r="N14" s="12">
        <v>26585.102387465999</v>
      </c>
      <c r="O14" s="12">
        <v>32914.065086406001</v>
      </c>
      <c r="P14" s="12">
        <v>20883.167254656</v>
      </c>
      <c r="Q14" s="12">
        <v>22762.111469706004</v>
      </c>
      <c r="R14" s="12">
        <v>22057.833948696007</v>
      </c>
      <c r="S14" s="12">
        <v>36291.971482452005</v>
      </c>
      <c r="T14" s="12">
        <v>24499.862873387996</v>
      </c>
      <c r="U14" s="12">
        <v>21727.949744970003</v>
      </c>
      <c r="V14" s="12">
        <v>23797.181498705992</v>
      </c>
      <c r="W14" s="12">
        <v>15591.053714670001</v>
      </c>
      <c r="X14" s="12">
        <v>8359.7634819720006</v>
      </c>
      <c r="Y14" s="12">
        <v>7906.2043932899996</v>
      </c>
      <c r="Z14" s="12">
        <v>5434.1639493120001</v>
      </c>
      <c r="AA14" s="12">
        <v>5604.2417181239998</v>
      </c>
      <c r="AB14" s="12">
        <v>4555.6794024840001</v>
      </c>
      <c r="AC14" s="12">
        <v>7549.2827053560004</v>
      </c>
      <c r="AD14" s="12">
        <v>5111.1669847140001</v>
      </c>
      <c r="AE14" s="12">
        <v>7549.2827053560004</v>
      </c>
      <c r="AF14" s="12">
        <v>5111.1669847140001</v>
      </c>
    </row>
    <row r="15" spans="1:32" ht="12.95" customHeight="1" x14ac:dyDescent="0.2">
      <c r="A15" s="34"/>
      <c r="B15" s="13">
        <v>3120</v>
      </c>
      <c r="C15" s="9" t="s">
        <v>122</v>
      </c>
      <c r="D15" s="12">
        <v>4898.1586116959998</v>
      </c>
      <c r="E15" s="12">
        <v>4644.1134047699998</v>
      </c>
      <c r="F15" s="12">
        <v>6198.6496971420002</v>
      </c>
      <c r="G15" s="12">
        <v>5518.0189517040008</v>
      </c>
      <c r="H15" s="12">
        <v>5763.9246942060008</v>
      </c>
      <c r="I15" s="12">
        <v>6823.8165623040004</v>
      </c>
      <c r="J15" s="12">
        <v>7237.1016162900005</v>
      </c>
      <c r="K15" s="12">
        <v>8814.9561955560021</v>
      </c>
      <c r="L15" s="12">
        <v>9453.0994658099989</v>
      </c>
      <c r="M15" s="12">
        <v>12414.510878237999</v>
      </c>
      <c r="N15" s="12">
        <v>12633.533460072002</v>
      </c>
      <c r="O15" s="12">
        <v>18911.765602170002</v>
      </c>
      <c r="P15" s="12">
        <v>25771.270585410002</v>
      </c>
      <c r="Q15" s="12">
        <v>21295.495502694001</v>
      </c>
      <c r="R15" s="12">
        <v>25179.311941434</v>
      </c>
      <c r="S15" s="12">
        <v>18635.912274419996</v>
      </c>
      <c r="T15" s="12">
        <v>18959.125291974004</v>
      </c>
      <c r="U15" s="12">
        <v>17165.330192429999</v>
      </c>
      <c r="V15" s="12">
        <v>19688.502434454003</v>
      </c>
      <c r="W15" s="12">
        <v>20021.455472004</v>
      </c>
      <c r="X15" s="12">
        <v>19673.890199837999</v>
      </c>
      <c r="Y15" s="12">
        <v>17227.416757194002</v>
      </c>
      <c r="Z15" s="12">
        <v>14416.126875234</v>
      </c>
      <c r="AA15" s="12">
        <v>19795.071657311997</v>
      </c>
      <c r="AB15" s="12">
        <v>19254.599755523999</v>
      </c>
      <c r="AC15" s="12">
        <v>14732.933261255999</v>
      </c>
      <c r="AD15" s="12">
        <v>16027.008896681999</v>
      </c>
      <c r="AE15" s="12">
        <v>14732.933261255999</v>
      </c>
      <c r="AF15" s="12">
        <v>16027.008896681999</v>
      </c>
    </row>
    <row r="16" spans="1:32" ht="12.95" customHeight="1" x14ac:dyDescent="0.2">
      <c r="A16" s="34"/>
      <c r="B16" s="13">
        <v>2250</v>
      </c>
      <c r="C16" s="9" t="s">
        <v>127</v>
      </c>
      <c r="D16" s="12">
        <v>17204.863474133999</v>
      </c>
      <c r="E16" s="12">
        <v>11722.850408933999</v>
      </c>
      <c r="F16" s="12">
        <v>13064.993417826001</v>
      </c>
      <c r="G16" s="12">
        <v>12107.301211782002</v>
      </c>
      <c r="H16" s="12">
        <v>13964.044883292001</v>
      </c>
      <c r="I16" s="12">
        <v>15484.956280920002</v>
      </c>
      <c r="J16" s="12">
        <v>18922.017094470004</v>
      </c>
      <c r="K16" s="12">
        <v>19092.983325948004</v>
      </c>
      <c r="L16" s="12">
        <v>23237.659458216003</v>
      </c>
      <c r="M16" s="12">
        <v>22465.887434676002</v>
      </c>
      <c r="N16" s="12">
        <v>17101.691573778</v>
      </c>
      <c r="O16" s="12">
        <v>12898.249037478003</v>
      </c>
      <c r="P16" s="12">
        <v>15177.129320304</v>
      </c>
      <c r="Q16" s="12">
        <v>14118.110482518003</v>
      </c>
      <c r="R16" s="12">
        <v>13565.951879508</v>
      </c>
      <c r="S16" s="12">
        <v>12848.997781998003</v>
      </c>
      <c r="T16" s="12">
        <v>13035.464710758002</v>
      </c>
      <c r="U16" s="12">
        <v>10301.341008042</v>
      </c>
      <c r="V16" s="12">
        <v>9808.1450204219982</v>
      </c>
      <c r="W16" s="12">
        <v>8031.4048766699998</v>
      </c>
      <c r="X16" s="12">
        <v>7981.3423202939994</v>
      </c>
      <c r="Y16" s="12">
        <v>7302.8368304640017</v>
      </c>
      <c r="Z16" s="12">
        <v>7207.6743218339989</v>
      </c>
      <c r="AA16" s="12">
        <v>7021.9459414440007</v>
      </c>
      <c r="AB16" s="12">
        <v>10587.333392370001</v>
      </c>
      <c r="AC16" s="12">
        <v>9109.4694439140003</v>
      </c>
      <c r="AD16" s="12">
        <v>7099.4648602079997</v>
      </c>
      <c r="AE16" s="12">
        <v>9109.4694439140003</v>
      </c>
      <c r="AF16" s="12">
        <v>7099.4648602079997</v>
      </c>
    </row>
    <row r="17" spans="1:32" ht="12.95" customHeight="1" x14ac:dyDescent="0.2">
      <c r="A17" s="34"/>
      <c r="B17" s="13">
        <v>1220</v>
      </c>
      <c r="C17" s="9" t="s">
        <v>76</v>
      </c>
      <c r="D17" s="12">
        <v>4020.3067913820009</v>
      </c>
      <c r="E17" s="12">
        <v>5537.22782319</v>
      </c>
      <c r="F17" s="12">
        <v>7749.3984489179993</v>
      </c>
      <c r="G17" s="12">
        <v>6335.9800107660003</v>
      </c>
      <c r="H17" s="12">
        <v>7510.7260711980016</v>
      </c>
      <c r="I17" s="12">
        <v>10394.790525377999</v>
      </c>
      <c r="J17" s="12">
        <v>16357.065060923998</v>
      </c>
      <c r="K17" s="12">
        <v>19928.402786628001</v>
      </c>
      <c r="L17" s="12">
        <v>11581.459181586002</v>
      </c>
      <c r="M17" s="12">
        <v>17638.772766930004</v>
      </c>
      <c r="N17" s="12">
        <v>14981.524233353999</v>
      </c>
      <c r="O17" s="12">
        <v>20153.036131452001</v>
      </c>
      <c r="P17" s="12">
        <v>15147.142051860001</v>
      </c>
      <c r="Q17" s="12">
        <v>17948.614752054</v>
      </c>
      <c r="R17" s="12">
        <v>14535.795962016</v>
      </c>
      <c r="S17" s="12">
        <v>18730.951324218004</v>
      </c>
      <c r="T17" s="12">
        <v>22284.394133148002</v>
      </c>
      <c r="U17" s="12">
        <v>18918.657250542001</v>
      </c>
      <c r="V17" s="12">
        <v>14227.534690865999</v>
      </c>
      <c r="W17" s="12">
        <v>11390.397820578</v>
      </c>
      <c r="X17" s="12">
        <v>6638.3703735300005</v>
      </c>
      <c r="Y17" s="12">
        <v>6118.98347655</v>
      </c>
      <c r="Z17" s="12">
        <v>5876.72858808</v>
      </c>
      <c r="AA17" s="12">
        <v>4642.1579050560003</v>
      </c>
      <c r="AB17" s="12">
        <v>5134.4279514360014</v>
      </c>
      <c r="AC17" s="12">
        <v>5213.0117026260004</v>
      </c>
      <c r="AD17" s="12">
        <v>7743.5099035559997</v>
      </c>
      <c r="AE17" s="12">
        <v>5213.0117026260004</v>
      </c>
      <c r="AF17" s="12">
        <v>7743.5099035559997</v>
      </c>
    </row>
    <row r="18" spans="1:32" ht="12.95" customHeight="1" x14ac:dyDescent="0.2">
      <c r="A18" s="34"/>
      <c r="B18" s="13">
        <v>3330</v>
      </c>
      <c r="C18" s="9" t="s">
        <v>102</v>
      </c>
      <c r="D18" s="12">
        <v>3978.7673036580004</v>
      </c>
      <c r="E18" s="12">
        <v>4748.1847909019998</v>
      </c>
      <c r="F18" s="12">
        <v>4753.5795009359999</v>
      </c>
      <c r="G18" s="12">
        <v>6225.8878019519998</v>
      </c>
      <c r="H18" s="12">
        <v>5089.9386794759994</v>
      </c>
      <c r="I18" s="12">
        <v>5384.3394921119989</v>
      </c>
      <c r="J18" s="12">
        <v>5997.671946378</v>
      </c>
      <c r="K18" s="12">
        <v>4469.6550520440005</v>
      </c>
      <c r="L18" s="12">
        <v>9883.172716326002</v>
      </c>
      <c r="M18" s="12">
        <v>15315.848545788002</v>
      </c>
      <c r="N18" s="12">
        <v>4753.6280026200002</v>
      </c>
      <c r="O18" s="12">
        <v>1026.985680126</v>
      </c>
      <c r="P18" s="12">
        <v>1648.3605954479999</v>
      </c>
      <c r="Q18" s="12">
        <v>3931.4935941120002</v>
      </c>
      <c r="R18" s="12">
        <v>3371.2616653379996</v>
      </c>
      <c r="S18" s="12">
        <v>6406.2479277720013</v>
      </c>
      <c r="T18" s="12">
        <v>9701.4391110000015</v>
      </c>
      <c r="U18" s="12">
        <v>11673.411760584</v>
      </c>
      <c r="V18" s="12">
        <v>15855.901569396001</v>
      </c>
      <c r="W18" s="12">
        <v>16483.810984325999</v>
      </c>
      <c r="X18" s="12">
        <v>18683.774618040003</v>
      </c>
      <c r="Y18" s="12">
        <v>15426.672689106003</v>
      </c>
      <c r="Z18" s="12">
        <v>18336.950098866</v>
      </c>
      <c r="AA18" s="12">
        <v>18481.809196619997</v>
      </c>
      <c r="AB18" s="12">
        <v>19876.763925522002</v>
      </c>
      <c r="AC18" s="12">
        <v>25920.000999396001</v>
      </c>
      <c r="AD18" s="12">
        <v>22649.510401056003</v>
      </c>
      <c r="AE18" s="12">
        <v>25920.000999396001</v>
      </c>
      <c r="AF18" s="12">
        <v>22649.510401056003</v>
      </c>
    </row>
    <row r="19" spans="1:32" ht="12.95" customHeight="1" x14ac:dyDescent="0.2">
      <c r="A19" s="34"/>
      <c r="B19" s="13">
        <v>3510</v>
      </c>
      <c r="C19" s="9" t="s">
        <v>112</v>
      </c>
      <c r="D19" s="12">
        <v>16771.840439381998</v>
      </c>
      <c r="E19" s="12">
        <v>8729.0905779000022</v>
      </c>
      <c r="F19" s="12">
        <v>8274.8392379100005</v>
      </c>
      <c r="G19" s="12">
        <v>12134.799461987999</v>
      </c>
      <c r="H19" s="12">
        <v>9816.522584022001</v>
      </c>
      <c r="I19" s="12">
        <v>10212.479309087999</v>
      </c>
      <c r="J19" s="12">
        <v>4161.5745598980002</v>
      </c>
      <c r="K19" s="12">
        <v>1996.4571815159998</v>
      </c>
      <c r="L19" s="12">
        <v>1215.765257364</v>
      </c>
      <c r="M19" s="12">
        <v>1811.6062406820001</v>
      </c>
      <c r="N19" s="12">
        <v>4215.0873497040002</v>
      </c>
      <c r="O19" s="12">
        <v>12997.695126654002</v>
      </c>
      <c r="P19" s="12">
        <v>21646.261886003998</v>
      </c>
      <c r="Q19" s="12">
        <v>39141.489509892002</v>
      </c>
      <c r="R19" s="12">
        <v>48055.415596272003</v>
      </c>
      <c r="S19" s="12">
        <v>20265.297688314</v>
      </c>
      <c r="T19" s="12">
        <v>6591.557429982</v>
      </c>
      <c r="U19" s="12">
        <v>1298.498107158</v>
      </c>
      <c r="V19" s="12">
        <v>0.72091139399999993</v>
      </c>
      <c r="W19" s="12">
        <v>37.200791627999998</v>
      </c>
      <c r="X19" s="12">
        <v>37.044263466000004</v>
      </c>
      <c r="Y19" s="12">
        <v>42.500702916000002</v>
      </c>
      <c r="Z19" s="13"/>
      <c r="AA19" s="13"/>
      <c r="AB19" s="12">
        <v>19.885690439999998</v>
      </c>
      <c r="AC19" s="12">
        <v>0.73634374800000002</v>
      </c>
      <c r="AD19" s="12">
        <v>1.219155966</v>
      </c>
      <c r="AE19" s="12">
        <v>0.73634374800000002</v>
      </c>
      <c r="AF19" s="12">
        <v>1.219155966</v>
      </c>
    </row>
    <row r="20" spans="1:32" ht="12.95" customHeight="1" x14ac:dyDescent="0.2">
      <c r="A20" s="34"/>
      <c r="B20" s="13">
        <v>2190</v>
      </c>
      <c r="C20" s="9" t="s">
        <v>117</v>
      </c>
      <c r="D20" s="13"/>
      <c r="E20" s="12">
        <v>788.62635873000011</v>
      </c>
      <c r="F20" s="12">
        <v>1043.1323316540002</v>
      </c>
      <c r="G20" s="12">
        <v>556.05417008400002</v>
      </c>
      <c r="H20" s="12">
        <v>2241.2760453720002</v>
      </c>
      <c r="I20" s="12">
        <v>4626.4874518799998</v>
      </c>
      <c r="J20" s="12">
        <v>7909.0748111340008</v>
      </c>
      <c r="K20" s="12">
        <v>7432.453171709999</v>
      </c>
      <c r="L20" s="12">
        <v>7564.5761681700005</v>
      </c>
      <c r="M20" s="12">
        <v>8373.3086795399995</v>
      </c>
      <c r="N20" s="12">
        <v>9544.5339586379996</v>
      </c>
      <c r="O20" s="12">
        <v>10640.680835526</v>
      </c>
      <c r="P20" s="12">
        <v>11100.734740620001</v>
      </c>
      <c r="Q20" s="12">
        <v>10439.27097885</v>
      </c>
      <c r="R20" s="12">
        <v>10044.833238342</v>
      </c>
      <c r="S20" s="12">
        <v>9948.605897286001</v>
      </c>
      <c r="T20" s="12">
        <v>10838.561092380001</v>
      </c>
      <c r="U20" s="12">
        <v>10616.568884712</v>
      </c>
      <c r="V20" s="12">
        <v>9230.3025711120008</v>
      </c>
      <c r="W20" s="12">
        <v>5377.3706819700001</v>
      </c>
      <c r="X20" s="12">
        <v>10582.650775242</v>
      </c>
      <c r="Y20" s="12">
        <v>9716.6113196040023</v>
      </c>
      <c r="Z20" s="12">
        <v>7398.032408424001</v>
      </c>
      <c r="AA20" s="12">
        <v>10309.696525422001</v>
      </c>
      <c r="AB20" s="12">
        <v>7059.0894129000008</v>
      </c>
      <c r="AC20" s="12">
        <v>6070.6272976019991</v>
      </c>
      <c r="AD20" s="12">
        <v>5132.0822336279998</v>
      </c>
      <c r="AE20" s="12">
        <v>6070.6272976019991</v>
      </c>
      <c r="AF20" s="12">
        <v>5132.0822336279998</v>
      </c>
    </row>
    <row r="21" spans="1:32" ht="12.95" customHeight="1" x14ac:dyDescent="0.2">
      <c r="A21" s="34"/>
      <c r="B21" s="13">
        <v>2050</v>
      </c>
      <c r="C21" s="9" t="s">
        <v>125</v>
      </c>
      <c r="D21" s="12">
        <v>6233.7098008080002</v>
      </c>
      <c r="E21" s="12">
        <v>5589.100374228</v>
      </c>
      <c r="F21" s="12">
        <v>4887.7219311480003</v>
      </c>
      <c r="G21" s="12">
        <v>4791.0272102280005</v>
      </c>
      <c r="H21" s="12">
        <v>7249.9457440620008</v>
      </c>
      <c r="I21" s="12">
        <v>8073.6013417500008</v>
      </c>
      <c r="J21" s="12">
        <v>5976.4524596280007</v>
      </c>
      <c r="K21" s="12">
        <v>9177.9427986120008</v>
      </c>
      <c r="L21" s="12">
        <v>4774.0890994020001</v>
      </c>
      <c r="M21" s="12">
        <v>5223.8231689140002</v>
      </c>
      <c r="N21" s="12">
        <v>4003.8140142000002</v>
      </c>
      <c r="O21" s="12">
        <v>3605.8091952959999</v>
      </c>
      <c r="P21" s="12">
        <v>5922.7147983780005</v>
      </c>
      <c r="Q21" s="12">
        <v>5312.806122078</v>
      </c>
      <c r="R21" s="12">
        <v>6857.8404936300012</v>
      </c>
      <c r="S21" s="12">
        <v>6919.0385957280005</v>
      </c>
      <c r="T21" s="12">
        <v>2965.7214484380006</v>
      </c>
      <c r="U21" s="12">
        <v>5337.2068783739996</v>
      </c>
      <c r="V21" s="12">
        <v>4369.5343485360008</v>
      </c>
      <c r="W21" s="12">
        <v>3640.0954766399996</v>
      </c>
      <c r="X21" s="12">
        <v>4143.9199469220002</v>
      </c>
      <c r="Y21" s="12">
        <v>3841.3906929720006</v>
      </c>
      <c r="Z21" s="12">
        <v>5978.3947316100002</v>
      </c>
      <c r="AA21" s="12">
        <v>5759.6807968560006</v>
      </c>
      <c r="AB21" s="12">
        <v>5233.5499611779996</v>
      </c>
      <c r="AC21" s="12">
        <v>4937.6764610459995</v>
      </c>
      <c r="AD21" s="12">
        <v>8701.3586377619995</v>
      </c>
      <c r="AE21" s="12">
        <v>4937.6764610459995</v>
      </c>
      <c r="AF21" s="12">
        <v>8701.3586377619995</v>
      </c>
    </row>
    <row r="22" spans="1:32" ht="12.95" customHeight="1" x14ac:dyDescent="0.2">
      <c r="A22" s="34"/>
      <c r="B22" s="13">
        <v>3010</v>
      </c>
      <c r="C22" s="9" t="s">
        <v>100</v>
      </c>
      <c r="D22" s="12">
        <v>6013.2828747599997</v>
      </c>
      <c r="E22" s="12">
        <v>8103.9501682020009</v>
      </c>
      <c r="F22" s="12">
        <v>10078.506634770001</v>
      </c>
      <c r="G22" s="12">
        <v>6159.2398742700007</v>
      </c>
      <c r="H22" s="12">
        <v>7144.0048384740012</v>
      </c>
      <c r="I22" s="12">
        <v>6892.5699039959991</v>
      </c>
      <c r="J22" s="12">
        <v>6861.1937236920021</v>
      </c>
      <c r="K22" s="12">
        <v>6694.7050794960014</v>
      </c>
      <c r="L22" s="12">
        <v>7170.5969890379993</v>
      </c>
      <c r="M22" s="12">
        <v>4692.5886333059989</v>
      </c>
      <c r="N22" s="12">
        <v>6028.049432916001</v>
      </c>
      <c r="O22" s="12">
        <v>6165.4657267980001</v>
      </c>
      <c r="P22" s="12">
        <v>7025.2528744440006</v>
      </c>
      <c r="Q22" s="12">
        <v>7148.7932774580004</v>
      </c>
      <c r="R22" s="12">
        <v>5022.0164802780009</v>
      </c>
      <c r="S22" s="12">
        <v>7846.1923778279997</v>
      </c>
      <c r="T22" s="12">
        <v>7603.8581229659994</v>
      </c>
      <c r="U22" s="12">
        <v>7218.2961906300006</v>
      </c>
      <c r="V22" s="12">
        <v>4897.8896478120005</v>
      </c>
      <c r="W22" s="12">
        <v>4278.6069187679996</v>
      </c>
      <c r="X22" s="12">
        <v>3483.3600801719999</v>
      </c>
      <c r="Y22" s="12">
        <v>2851.5374611919997</v>
      </c>
      <c r="Z22" s="12">
        <v>1584.6293826720002</v>
      </c>
      <c r="AA22" s="12">
        <v>1232.7210051659999</v>
      </c>
      <c r="AB22" s="12">
        <v>45.631266156000002</v>
      </c>
      <c r="AC22" s="12">
        <v>35.659760849999998</v>
      </c>
      <c r="AD22" s="12">
        <v>370.67632459200001</v>
      </c>
      <c r="AE22" s="12">
        <v>35.659760849999998</v>
      </c>
      <c r="AF22" s="12">
        <v>370.67632459200001</v>
      </c>
    </row>
    <row r="23" spans="1:32" ht="12.95" customHeight="1" x14ac:dyDescent="0.2">
      <c r="A23" s="34"/>
      <c r="B23" s="13">
        <v>5650</v>
      </c>
      <c r="C23" s="9" t="s">
        <v>151</v>
      </c>
      <c r="D23" s="12">
        <v>14238.529140779998</v>
      </c>
      <c r="E23" s="12">
        <v>10403.051244012002</v>
      </c>
      <c r="F23" s="12">
        <v>14245.376696712001</v>
      </c>
      <c r="G23" s="12">
        <v>9804.2891365439991</v>
      </c>
      <c r="H23" s="12">
        <v>5986.664268732</v>
      </c>
      <c r="I23" s="12">
        <v>6214.4590415039993</v>
      </c>
      <c r="J23" s="12">
        <v>4659.3848213640003</v>
      </c>
      <c r="K23" s="12">
        <v>2704.5839725380001</v>
      </c>
      <c r="L23" s="12">
        <v>2653.6483858500001</v>
      </c>
      <c r="M23" s="12">
        <v>4005.6526689480006</v>
      </c>
      <c r="N23" s="12">
        <v>3637.0464844140006</v>
      </c>
      <c r="O23" s="12">
        <v>4138.1791112340006</v>
      </c>
      <c r="P23" s="12">
        <v>3875.7056344020002</v>
      </c>
      <c r="Q23" s="12">
        <v>2899.8671846759999</v>
      </c>
      <c r="R23" s="12">
        <v>2704.64129271</v>
      </c>
      <c r="S23" s="12">
        <v>4181.4778873140003</v>
      </c>
      <c r="T23" s="12">
        <v>4422.6701479800004</v>
      </c>
      <c r="U23" s="12">
        <v>4011.0319466280002</v>
      </c>
      <c r="V23" s="12">
        <v>3831.1700653799999</v>
      </c>
      <c r="W23" s="12">
        <v>2866.1937882480006</v>
      </c>
      <c r="X23" s="12">
        <v>2800.7738350200002</v>
      </c>
      <c r="Y23" s="12">
        <v>3205.3506321060004</v>
      </c>
      <c r="Z23" s="12">
        <v>2934.4731362100006</v>
      </c>
      <c r="AA23" s="12">
        <v>2735.7926015700004</v>
      </c>
      <c r="AB23" s="12">
        <v>5440.9519804499996</v>
      </c>
      <c r="AC23" s="12">
        <v>6396.7945086360005</v>
      </c>
      <c r="AD23" s="12">
        <v>5154.2827771680013</v>
      </c>
      <c r="AE23" s="12">
        <v>6396.7945086360005</v>
      </c>
      <c r="AF23" s="12">
        <v>5154.2827771680013</v>
      </c>
    </row>
    <row r="24" spans="1:32" ht="12.95" customHeight="1" x14ac:dyDescent="0.2">
      <c r="A24" s="34"/>
      <c r="B24" s="13">
        <v>5350</v>
      </c>
      <c r="C24" s="9" t="s">
        <v>154</v>
      </c>
      <c r="D24" s="12">
        <v>9805.9183522020012</v>
      </c>
      <c r="E24" s="12">
        <v>12206.376924462002</v>
      </c>
      <c r="F24" s="12">
        <v>11654.507126934001</v>
      </c>
      <c r="G24" s="12">
        <v>6897.5898282900007</v>
      </c>
      <c r="H24" s="12">
        <v>6827.3682083460008</v>
      </c>
      <c r="I24" s="12">
        <v>8455.1023603619997</v>
      </c>
      <c r="J24" s="12">
        <v>4980.410853894</v>
      </c>
      <c r="K24" s="12">
        <v>5355.6022443420006</v>
      </c>
      <c r="L24" s="12">
        <v>2967.328617876</v>
      </c>
      <c r="M24" s="12">
        <v>3185.7118593300002</v>
      </c>
      <c r="N24" s="12">
        <v>3036.5339070780005</v>
      </c>
      <c r="O24" s="12">
        <v>2157.5422971900002</v>
      </c>
      <c r="P24" s="12">
        <v>3300.2882692920007</v>
      </c>
      <c r="Q24" s="12">
        <v>1580.11872606</v>
      </c>
      <c r="R24" s="12">
        <v>575.99277145200006</v>
      </c>
      <c r="S24" s="12">
        <v>481.19843469600005</v>
      </c>
      <c r="T24" s="12">
        <v>889.92653500800009</v>
      </c>
      <c r="U24" s="12">
        <v>672.6367860659999</v>
      </c>
      <c r="V24" s="12">
        <v>926.61585433200025</v>
      </c>
      <c r="W24" s="12">
        <v>831.72671882999998</v>
      </c>
      <c r="X24" s="12">
        <v>600.37368615000003</v>
      </c>
      <c r="Y24" s="12">
        <v>284.62551868800006</v>
      </c>
      <c r="Z24" s="12">
        <v>290.58902119800001</v>
      </c>
      <c r="AA24" s="12">
        <v>387.01036899000002</v>
      </c>
      <c r="AB24" s="12">
        <v>504.734979168</v>
      </c>
      <c r="AC24" s="12">
        <v>973.51918738200015</v>
      </c>
      <c r="AD24" s="12">
        <v>1903.7925096119998</v>
      </c>
      <c r="AE24" s="12">
        <v>973.51918738200015</v>
      </c>
      <c r="AF24" s="12">
        <v>1903.7925096119998</v>
      </c>
    </row>
    <row r="25" spans="1:32" ht="12.95" customHeight="1" x14ac:dyDescent="0.2">
      <c r="A25" s="34"/>
      <c r="B25" s="13">
        <v>2110</v>
      </c>
      <c r="C25" s="9" t="s">
        <v>148</v>
      </c>
      <c r="D25" s="12">
        <v>6163.2126031139996</v>
      </c>
      <c r="E25" s="12">
        <v>5239.6258994099999</v>
      </c>
      <c r="F25" s="12">
        <v>4705.2674144279999</v>
      </c>
      <c r="G25" s="12">
        <v>5750.776328598</v>
      </c>
      <c r="H25" s="12">
        <v>7587.1581113159991</v>
      </c>
      <c r="I25" s="12">
        <v>6728.753261664001</v>
      </c>
      <c r="J25" s="12">
        <v>8256.5011921140012</v>
      </c>
      <c r="K25" s="12">
        <v>12079.181258172001</v>
      </c>
      <c r="L25" s="12">
        <v>7388.9868443579999</v>
      </c>
      <c r="M25" s="12">
        <v>8838.0187462980011</v>
      </c>
      <c r="N25" s="12">
        <v>6003.2430261720001</v>
      </c>
      <c r="O25" s="12">
        <v>3106.6893883619996</v>
      </c>
      <c r="P25" s="12">
        <v>3400.4288143980002</v>
      </c>
      <c r="Q25" s="12">
        <v>1280.9030189760001</v>
      </c>
      <c r="R25" s="12">
        <v>1287.2082378959999</v>
      </c>
      <c r="S25" s="12">
        <v>700.74351194400003</v>
      </c>
      <c r="T25" s="12">
        <v>375.96521277000005</v>
      </c>
      <c r="U25" s="12">
        <v>152.47165751999998</v>
      </c>
      <c r="V25" s="12">
        <v>166.52612277000003</v>
      </c>
      <c r="W25" s="12">
        <v>75.519326610000007</v>
      </c>
      <c r="X25" s="12">
        <v>164.68085415600001</v>
      </c>
      <c r="Y25" s="12">
        <v>776.85147262800001</v>
      </c>
      <c r="Z25" s="12">
        <v>309.98087630999999</v>
      </c>
      <c r="AA25" s="12">
        <v>111.54946395600001</v>
      </c>
      <c r="AB25" s="12">
        <v>325.60944166800004</v>
      </c>
      <c r="AC25" s="12">
        <v>123.04215844200002</v>
      </c>
      <c r="AD25" s="12">
        <v>107.09171827200002</v>
      </c>
      <c r="AE25" s="12">
        <v>123.04215844200002</v>
      </c>
      <c r="AF25" s="12">
        <v>107.09171827200002</v>
      </c>
    </row>
    <row r="26" spans="1:32" ht="12.95" customHeight="1" x14ac:dyDescent="0.2">
      <c r="A26" s="34"/>
      <c r="B26" s="13">
        <v>2080</v>
      </c>
      <c r="C26" s="9" t="s">
        <v>153</v>
      </c>
      <c r="D26" s="12">
        <v>205.50383973000001</v>
      </c>
      <c r="E26" s="12">
        <v>124.988839668</v>
      </c>
      <c r="F26" s="12">
        <v>298.30740281999999</v>
      </c>
      <c r="G26" s="12">
        <v>688.26755604599998</v>
      </c>
      <c r="H26" s="12">
        <v>1211.7285944820001</v>
      </c>
      <c r="I26" s="12">
        <v>1129.7497254120003</v>
      </c>
      <c r="J26" s="12">
        <v>1320.5310994259999</v>
      </c>
      <c r="K26" s="12">
        <v>1104.9477279120001</v>
      </c>
      <c r="L26" s="12">
        <v>1624.4184005280003</v>
      </c>
      <c r="M26" s="12">
        <v>3055.9059205920003</v>
      </c>
      <c r="N26" s="12">
        <v>4939.4820464640006</v>
      </c>
      <c r="O26" s="12">
        <v>4935.0331192679996</v>
      </c>
      <c r="P26" s="12">
        <v>6089.035891302</v>
      </c>
      <c r="Q26" s="12">
        <v>5632.52260914</v>
      </c>
      <c r="R26" s="12">
        <v>13714.658042651999</v>
      </c>
      <c r="S26" s="12">
        <v>14150.586769200003</v>
      </c>
      <c r="T26" s="12">
        <v>7324.0078155299998</v>
      </c>
      <c r="U26" s="12">
        <v>5935.9094610479997</v>
      </c>
      <c r="V26" s="12">
        <v>1454.503773744</v>
      </c>
      <c r="W26" s="12">
        <v>1398.464487126</v>
      </c>
      <c r="X26" s="12">
        <v>1171.9131211619999</v>
      </c>
      <c r="Y26" s="12">
        <v>1330.2115946280001</v>
      </c>
      <c r="Z26" s="12">
        <v>446.40509029200001</v>
      </c>
      <c r="AA26" s="12">
        <v>1016.8488281700002</v>
      </c>
      <c r="AB26" s="12">
        <v>1718.8335423000001</v>
      </c>
      <c r="AC26" s="12">
        <v>1690.594539102</v>
      </c>
      <c r="AD26" s="12">
        <v>1052.8635331620001</v>
      </c>
      <c r="AE26" s="12">
        <v>1690.594539102</v>
      </c>
      <c r="AF26" s="12">
        <v>1052.8635331620001</v>
      </c>
    </row>
    <row r="27" spans="1:32" ht="12.95" customHeight="1" x14ac:dyDescent="0.2">
      <c r="A27" s="34"/>
      <c r="B27" s="13">
        <v>3150</v>
      </c>
      <c r="C27" s="9" t="s">
        <v>163</v>
      </c>
      <c r="D27" s="12">
        <v>182.66616043200003</v>
      </c>
      <c r="E27" s="12">
        <v>461.02393877400004</v>
      </c>
      <c r="F27" s="12">
        <v>242.51282924400005</v>
      </c>
      <c r="G27" s="12">
        <v>197.36217068400001</v>
      </c>
      <c r="H27" s="12">
        <v>37.950363107999998</v>
      </c>
      <c r="I27" s="12">
        <v>3.139381728</v>
      </c>
      <c r="J27" s="13"/>
      <c r="K27" s="13"/>
      <c r="L27" s="12">
        <v>1395.15094026</v>
      </c>
      <c r="M27" s="12">
        <v>1937.7282560580004</v>
      </c>
      <c r="N27" s="12">
        <v>2919.342815424</v>
      </c>
      <c r="O27" s="12">
        <v>5833.1167556759992</v>
      </c>
      <c r="P27" s="12">
        <v>5360.2429736519998</v>
      </c>
      <c r="Q27" s="12">
        <v>5639.7162907260008</v>
      </c>
      <c r="R27" s="12">
        <v>4076.5136292720003</v>
      </c>
      <c r="S27" s="12">
        <v>6919.2348070859998</v>
      </c>
      <c r="T27" s="12">
        <v>6234.8650227359994</v>
      </c>
      <c r="U27" s="12">
        <v>6036.4754981999995</v>
      </c>
      <c r="V27" s="12">
        <v>6078.9916334699992</v>
      </c>
      <c r="W27" s="12">
        <v>5075.2404646019995</v>
      </c>
      <c r="X27" s="12">
        <v>6420.6000169920007</v>
      </c>
      <c r="Y27" s="12">
        <v>3140.5501776600008</v>
      </c>
      <c r="Z27" s="12">
        <v>798.52731613200001</v>
      </c>
      <c r="AA27" s="12">
        <v>1459.2437110440003</v>
      </c>
      <c r="AB27" s="12">
        <v>2063.5085550240001</v>
      </c>
      <c r="AC27" s="12">
        <v>1770.1417101059999</v>
      </c>
      <c r="AD27" s="12">
        <v>816.22381692600004</v>
      </c>
      <c r="AE27" s="12">
        <v>1770.1417101059999</v>
      </c>
      <c r="AF27" s="12">
        <v>816.22381692600004</v>
      </c>
    </row>
    <row r="28" spans="1:32" ht="12.95" customHeight="1" x14ac:dyDescent="0.2">
      <c r="A28" s="34"/>
      <c r="B28" s="13">
        <v>3570</v>
      </c>
      <c r="C28" s="9" t="s">
        <v>90</v>
      </c>
      <c r="D28" s="12">
        <v>2038.3361810280001</v>
      </c>
      <c r="E28" s="12">
        <v>68.753341692000006</v>
      </c>
      <c r="F28" s="13"/>
      <c r="G28" s="12">
        <v>979.86849874200004</v>
      </c>
      <c r="H28" s="12">
        <v>2250.3194048160003</v>
      </c>
      <c r="I28" s="12">
        <v>257.255136558</v>
      </c>
      <c r="J28" s="13"/>
      <c r="K28" s="13"/>
      <c r="L28" s="12">
        <v>43.644901734000001</v>
      </c>
      <c r="M28" s="12">
        <v>67.979519370000006</v>
      </c>
      <c r="N28" s="12">
        <v>100.45580605200001</v>
      </c>
      <c r="O28" s="12">
        <v>155.97700649999999</v>
      </c>
      <c r="P28" s="12">
        <v>5075.1566889660007</v>
      </c>
      <c r="Q28" s="12">
        <v>6957.6150714840014</v>
      </c>
      <c r="R28" s="12">
        <v>3794.2691023440002</v>
      </c>
      <c r="S28" s="12">
        <v>356.01338367000005</v>
      </c>
      <c r="T28" s="13"/>
      <c r="U28" s="12">
        <v>78.422813783999999</v>
      </c>
      <c r="V28" s="12">
        <v>752.90707308599985</v>
      </c>
      <c r="W28" s="12">
        <v>247.96485945000001</v>
      </c>
      <c r="X28" s="12">
        <v>386.61794627399996</v>
      </c>
      <c r="Y28" s="12">
        <v>466.74052361999998</v>
      </c>
      <c r="Z28" s="12">
        <v>1841.1195153959998</v>
      </c>
      <c r="AA28" s="12">
        <v>1509.689871648</v>
      </c>
      <c r="AB28" s="12">
        <v>3805.6251102660008</v>
      </c>
      <c r="AC28" s="12">
        <v>9908.0761264380017</v>
      </c>
      <c r="AD28" s="12">
        <v>11180.065858668</v>
      </c>
      <c r="AE28" s="12">
        <v>9908.0761264380017</v>
      </c>
      <c r="AF28" s="12">
        <v>11180.065858668</v>
      </c>
    </row>
    <row r="29" spans="1:32" ht="12.95" customHeight="1" x14ac:dyDescent="0.2">
      <c r="A29" s="34"/>
      <c r="B29" s="13">
        <v>5590</v>
      </c>
      <c r="C29" s="9" t="s">
        <v>114</v>
      </c>
      <c r="D29" s="12">
        <v>7898.9798469960006</v>
      </c>
      <c r="E29" s="12">
        <v>6818.4020106720009</v>
      </c>
      <c r="F29" s="12">
        <v>7989.8212965060002</v>
      </c>
      <c r="G29" s="12">
        <v>6830.7192337859988</v>
      </c>
      <c r="H29" s="12">
        <v>5900.4459115560003</v>
      </c>
      <c r="I29" s="12">
        <v>4804.9471935359998</v>
      </c>
      <c r="J29" s="12">
        <v>3723.4390067280001</v>
      </c>
      <c r="K29" s="12">
        <v>1956.9128767019997</v>
      </c>
      <c r="L29" s="12">
        <v>813.90455458200006</v>
      </c>
      <c r="M29" s="12">
        <v>595.83436945200003</v>
      </c>
      <c r="N29" s="12">
        <v>493.52227167599995</v>
      </c>
      <c r="O29" s="12">
        <v>748.30161772800011</v>
      </c>
      <c r="P29" s="12">
        <v>844.85524283999996</v>
      </c>
      <c r="Q29" s="12">
        <v>591.06356744400011</v>
      </c>
      <c r="R29" s="12">
        <v>429.07896599399999</v>
      </c>
      <c r="S29" s="12">
        <v>48.889697472000002</v>
      </c>
      <c r="T29" s="12">
        <v>145.32427299600002</v>
      </c>
      <c r="U29" s="12">
        <v>185.68649257200002</v>
      </c>
      <c r="V29" s="12">
        <v>79.977072293999996</v>
      </c>
      <c r="W29" s="12">
        <v>193.87445867999998</v>
      </c>
      <c r="X29" s="12">
        <v>32.399124912000005</v>
      </c>
      <c r="Y29" s="12">
        <v>77.933387699999997</v>
      </c>
      <c r="Z29" s="12">
        <v>86.216152554000004</v>
      </c>
      <c r="AA29" s="12">
        <v>42.020095319999996</v>
      </c>
      <c r="AB29" s="12">
        <v>96.968094048000012</v>
      </c>
      <c r="AC29" s="12">
        <v>8.5892073119999992</v>
      </c>
      <c r="AD29" s="12">
        <v>0.32848867799999998</v>
      </c>
      <c r="AE29" s="12">
        <v>8.5892073119999992</v>
      </c>
      <c r="AF29" s="12">
        <v>0.32848867799999998</v>
      </c>
    </row>
    <row r="30" spans="1:32" ht="12.95" customHeight="1" x14ac:dyDescent="0.2">
      <c r="A30" s="34"/>
      <c r="B30" s="13">
        <v>5200</v>
      </c>
      <c r="C30" s="9" t="s">
        <v>157</v>
      </c>
      <c r="D30" s="12">
        <v>146.50815501</v>
      </c>
      <c r="E30" s="12">
        <v>57.282693426000002</v>
      </c>
      <c r="F30" s="12">
        <v>17.897121396000003</v>
      </c>
      <c r="G30" s="13"/>
      <c r="H30" s="12">
        <v>177.17003778600002</v>
      </c>
      <c r="I30" s="12">
        <v>170.97945921000002</v>
      </c>
      <c r="J30" s="12">
        <v>105.65871397200002</v>
      </c>
      <c r="K30" s="12">
        <v>420.15686076000009</v>
      </c>
      <c r="L30" s="12">
        <v>623.93889070799992</v>
      </c>
      <c r="M30" s="12">
        <v>206.42316710400002</v>
      </c>
      <c r="N30" s="12">
        <v>665.00879394600008</v>
      </c>
      <c r="O30" s="12">
        <v>2070.3847710420005</v>
      </c>
      <c r="P30" s="12">
        <v>1952.5763852280002</v>
      </c>
      <c r="Q30" s="12">
        <v>1910.3292138420002</v>
      </c>
      <c r="R30" s="12">
        <v>2423.9752751339997</v>
      </c>
      <c r="S30" s="12">
        <v>5301.9659957040003</v>
      </c>
      <c r="T30" s="12">
        <v>6679.5086200500009</v>
      </c>
      <c r="U30" s="12">
        <v>5582.6077624379996</v>
      </c>
      <c r="V30" s="12">
        <v>4579.0087124879992</v>
      </c>
      <c r="W30" s="12">
        <v>2859.9084109260002</v>
      </c>
      <c r="X30" s="12">
        <v>2125.6656676920002</v>
      </c>
      <c r="Y30" s="12">
        <v>1750.3794784979998</v>
      </c>
      <c r="Z30" s="12">
        <v>1931.5663375680001</v>
      </c>
      <c r="AA30" s="12">
        <v>2105.2508679719999</v>
      </c>
      <c r="AB30" s="12">
        <v>1742.991790176</v>
      </c>
      <c r="AC30" s="12">
        <v>1345.5998561880003</v>
      </c>
      <c r="AD30" s="12">
        <v>620.32331062799994</v>
      </c>
      <c r="AE30" s="12">
        <v>1345.5998561880003</v>
      </c>
      <c r="AF30" s="12">
        <v>620.32331062799994</v>
      </c>
    </row>
    <row r="31" spans="1:32" ht="12.95" customHeight="1" x14ac:dyDescent="0.2">
      <c r="A31" s="34"/>
      <c r="B31" s="13">
        <v>5830</v>
      </c>
      <c r="C31" s="9" t="s">
        <v>147</v>
      </c>
      <c r="D31" s="12">
        <v>7427.1466465560006</v>
      </c>
      <c r="E31" s="12">
        <v>4036.5460370340002</v>
      </c>
      <c r="F31" s="12">
        <v>3125.318444262</v>
      </c>
      <c r="G31" s="12">
        <v>2221.3131931620001</v>
      </c>
      <c r="H31" s="12">
        <v>2070.3715433100006</v>
      </c>
      <c r="I31" s="12">
        <v>2021.9602488120001</v>
      </c>
      <c r="J31" s="12">
        <v>2175.1925009220004</v>
      </c>
      <c r="K31" s="12">
        <v>1273.5969016680001</v>
      </c>
      <c r="L31" s="12">
        <v>1060.548845454</v>
      </c>
      <c r="M31" s="12">
        <v>797.46027908400004</v>
      </c>
      <c r="N31" s="12">
        <v>947.25332087400011</v>
      </c>
      <c r="O31" s="12">
        <v>623.49355706400002</v>
      </c>
      <c r="P31" s="12">
        <v>889.86921483600008</v>
      </c>
      <c r="Q31" s="12">
        <v>967.34624578199998</v>
      </c>
      <c r="R31" s="12">
        <v>655.15192898400005</v>
      </c>
      <c r="S31" s="12">
        <v>757.11790110600009</v>
      </c>
      <c r="T31" s="12">
        <v>1102.9128618059999</v>
      </c>
      <c r="U31" s="12">
        <v>1125.7637688360003</v>
      </c>
      <c r="V31" s="12">
        <v>646.67736201599996</v>
      </c>
      <c r="W31" s="12">
        <v>1942.4439425160003</v>
      </c>
      <c r="X31" s="12">
        <v>2827.2116620440001</v>
      </c>
      <c r="Y31" s="12">
        <v>1532.4173198459998</v>
      </c>
      <c r="Z31" s="12">
        <v>825.36417973800008</v>
      </c>
      <c r="AA31" s="12">
        <v>662.47568326800001</v>
      </c>
      <c r="AB31" s="12">
        <v>744.56478343799995</v>
      </c>
      <c r="AC31" s="12">
        <v>700.57375605000004</v>
      </c>
      <c r="AD31" s="12">
        <v>477.54978528599997</v>
      </c>
      <c r="AE31" s="12">
        <v>700.57375605000004</v>
      </c>
      <c r="AF31" s="12">
        <v>477.54978528599997</v>
      </c>
    </row>
    <row r="32" spans="1:32" ht="12.95" customHeight="1" x14ac:dyDescent="0.2">
      <c r="A32" s="34"/>
      <c r="B32" s="13">
        <v>2230</v>
      </c>
      <c r="C32" s="9" t="s">
        <v>96</v>
      </c>
      <c r="D32" s="12">
        <v>3036.1503028500001</v>
      </c>
      <c r="E32" s="12">
        <v>1233.020833758</v>
      </c>
      <c r="F32" s="12">
        <v>1510.9773708960001</v>
      </c>
      <c r="G32" s="12">
        <v>1208.333476602</v>
      </c>
      <c r="H32" s="12">
        <v>2742.0978204899998</v>
      </c>
      <c r="I32" s="12">
        <v>2569.8970006920003</v>
      </c>
      <c r="J32" s="12">
        <v>2772.4863301380001</v>
      </c>
      <c r="K32" s="12">
        <v>3364.9696741500002</v>
      </c>
      <c r="L32" s="12">
        <v>3951.4388093459993</v>
      </c>
      <c r="M32" s="12">
        <v>1832.7551795280001</v>
      </c>
      <c r="N32" s="12">
        <v>2705.3181116639998</v>
      </c>
      <c r="O32" s="12">
        <v>2401.7460715079997</v>
      </c>
      <c r="P32" s="12">
        <v>2241.1856558699997</v>
      </c>
      <c r="Q32" s="12">
        <v>2184.2534973420002</v>
      </c>
      <c r="R32" s="12">
        <v>1031.9482842479999</v>
      </c>
      <c r="S32" s="12">
        <v>774.48150397799998</v>
      </c>
      <c r="T32" s="12">
        <v>769.03608763800003</v>
      </c>
      <c r="U32" s="12">
        <v>427.04630451000003</v>
      </c>
      <c r="V32" s="12">
        <v>478.61682233400001</v>
      </c>
      <c r="W32" s="12">
        <v>159.99603240600001</v>
      </c>
      <c r="X32" s="13"/>
      <c r="Y32" s="12">
        <v>1.9797505559999999</v>
      </c>
      <c r="Z32" s="12">
        <v>116.62009455600001</v>
      </c>
      <c r="AA32" s="12">
        <v>181.21551915600003</v>
      </c>
      <c r="AB32" s="12">
        <v>271.85414344200001</v>
      </c>
      <c r="AC32" s="12">
        <v>146.115732294</v>
      </c>
      <c r="AD32" s="12">
        <v>274.22190747000002</v>
      </c>
      <c r="AE32" s="12">
        <v>146.115732294</v>
      </c>
      <c r="AF32" s="12">
        <v>274.22190747000002</v>
      </c>
    </row>
    <row r="33" spans="1:32" ht="12.95" customHeight="1" x14ac:dyDescent="0.2">
      <c r="A33" s="34"/>
      <c r="B33" s="13">
        <v>5460</v>
      </c>
      <c r="C33" s="9" t="s">
        <v>152</v>
      </c>
      <c r="D33" s="12">
        <v>1000.256842998</v>
      </c>
      <c r="E33" s="12">
        <v>1215.765257364</v>
      </c>
      <c r="F33" s="12">
        <v>1337.0569459380001</v>
      </c>
      <c r="G33" s="12">
        <v>850.19483732399999</v>
      </c>
      <c r="H33" s="12">
        <v>852.62212614599991</v>
      </c>
      <c r="I33" s="12">
        <v>1402.505559252</v>
      </c>
      <c r="J33" s="12">
        <v>330.58968276600001</v>
      </c>
      <c r="K33" s="12">
        <v>1312.8237409140002</v>
      </c>
      <c r="L33" s="12">
        <v>1398.2528434139999</v>
      </c>
      <c r="M33" s="12">
        <v>258.39713075400005</v>
      </c>
      <c r="N33" s="12">
        <v>736.14092277600002</v>
      </c>
      <c r="O33" s="12">
        <v>6058.2902328899991</v>
      </c>
      <c r="P33" s="12">
        <v>5734.6892018640001</v>
      </c>
      <c r="Q33" s="12">
        <v>6283.805426513999</v>
      </c>
      <c r="R33" s="12">
        <v>3946.9281527340004</v>
      </c>
      <c r="S33" s="13"/>
      <c r="T33" s="13"/>
      <c r="U33" s="13"/>
      <c r="V33" s="13"/>
      <c r="W33" s="13"/>
      <c r="X33" s="13"/>
      <c r="Y33" s="13"/>
      <c r="Z33" s="13"/>
      <c r="AA33" s="13"/>
      <c r="AB33" s="12">
        <v>813.51654110999993</v>
      </c>
      <c r="AC33" s="12">
        <v>1762.4784440339999</v>
      </c>
      <c r="AD33" s="12">
        <v>973.10912769000004</v>
      </c>
      <c r="AE33" s="12">
        <v>1762.4784440339999</v>
      </c>
      <c r="AF33" s="12">
        <v>973.10912769000004</v>
      </c>
    </row>
    <row r="34" spans="1:32" ht="12.95" customHeight="1" x14ac:dyDescent="0.2">
      <c r="A34" s="34"/>
      <c r="B34" s="13">
        <v>5420</v>
      </c>
      <c r="C34" s="9" t="s">
        <v>167</v>
      </c>
      <c r="D34" s="12">
        <v>615.34086490800007</v>
      </c>
      <c r="E34" s="12">
        <v>714.37468977000003</v>
      </c>
      <c r="F34" s="12">
        <v>324.59090630400004</v>
      </c>
      <c r="G34" s="12">
        <v>261.94657217400004</v>
      </c>
      <c r="H34" s="12">
        <v>483.31046257200001</v>
      </c>
      <c r="I34" s="12">
        <v>588.00796135200005</v>
      </c>
      <c r="J34" s="12">
        <v>613.1252197980001</v>
      </c>
      <c r="K34" s="12">
        <v>997.49665625400007</v>
      </c>
      <c r="L34" s="12">
        <v>413.8626649499999</v>
      </c>
      <c r="M34" s="12">
        <v>1442.1115934820002</v>
      </c>
      <c r="N34" s="12">
        <v>1826.9570236679997</v>
      </c>
      <c r="O34" s="12">
        <v>2729.1831448140001</v>
      </c>
      <c r="P34" s="12">
        <v>1745.0178377940001</v>
      </c>
      <c r="Q34" s="12">
        <v>1084.173574806</v>
      </c>
      <c r="R34" s="12">
        <v>2447.0047565460004</v>
      </c>
      <c r="S34" s="12">
        <v>2472.3468864360002</v>
      </c>
      <c r="T34" s="12">
        <v>1219.709326122</v>
      </c>
      <c r="U34" s="12">
        <v>1297.3693406939999</v>
      </c>
      <c r="V34" s="12">
        <v>1101.3123062340001</v>
      </c>
      <c r="W34" s="12">
        <v>81.943595118000005</v>
      </c>
      <c r="X34" s="12">
        <v>146.448630216</v>
      </c>
      <c r="Y34" s="12">
        <v>159.755728608</v>
      </c>
      <c r="Z34" s="12">
        <v>297.42775864200001</v>
      </c>
      <c r="AA34" s="12">
        <v>315.67321031400002</v>
      </c>
      <c r="AB34" s="12">
        <v>687.32177320800008</v>
      </c>
      <c r="AC34" s="12">
        <v>1285.7730289740002</v>
      </c>
      <c r="AD34" s="12">
        <v>238.57537435199998</v>
      </c>
      <c r="AE34" s="12">
        <v>1285.7730289740002</v>
      </c>
      <c r="AF34" s="12">
        <v>238.57537435199998</v>
      </c>
    </row>
    <row r="35" spans="1:32" ht="12.95" customHeight="1" x14ac:dyDescent="0.2">
      <c r="A35" s="34"/>
      <c r="B35" s="13">
        <v>7530</v>
      </c>
      <c r="C35" s="9" t="s">
        <v>168</v>
      </c>
      <c r="D35" s="12">
        <v>2853.6693306660004</v>
      </c>
      <c r="E35" s="12">
        <v>3525.6094561800001</v>
      </c>
      <c r="F35" s="12">
        <v>2883.2729948820001</v>
      </c>
      <c r="G35" s="12">
        <v>2975.8649142600002</v>
      </c>
      <c r="H35" s="12">
        <v>2992.5825628860002</v>
      </c>
      <c r="I35" s="12">
        <v>1951.0860607560001</v>
      </c>
      <c r="J35" s="12">
        <v>1697.1466756860002</v>
      </c>
      <c r="K35" s="12">
        <v>495.20219364000008</v>
      </c>
      <c r="L35" s="12">
        <v>356.09054544000003</v>
      </c>
      <c r="M35" s="12">
        <v>97.003367999999995</v>
      </c>
      <c r="N35" s="12">
        <v>35.362136880000001</v>
      </c>
      <c r="O35" s="13"/>
      <c r="P35" s="12">
        <v>80.459884512000002</v>
      </c>
      <c r="Q35" s="12">
        <v>235.41615102600002</v>
      </c>
      <c r="R35" s="12">
        <v>121.54962934800001</v>
      </c>
      <c r="S35" s="12">
        <v>69.207493823999997</v>
      </c>
      <c r="T35" s="13"/>
      <c r="U35" s="12">
        <v>2.5904308500000002</v>
      </c>
      <c r="V35" s="12">
        <v>102.82357008000001</v>
      </c>
      <c r="W35" s="12">
        <v>47.593379736000003</v>
      </c>
      <c r="X35" s="12">
        <v>144.64745404200002</v>
      </c>
      <c r="Y35" s="12">
        <v>152.85967099199999</v>
      </c>
      <c r="Z35" s="12">
        <v>245.71834963200001</v>
      </c>
      <c r="AA35" s="12">
        <v>243.12350953800001</v>
      </c>
      <c r="AB35" s="12">
        <v>349.87571602200001</v>
      </c>
      <c r="AC35" s="12">
        <v>399.07626519600001</v>
      </c>
      <c r="AD35" s="12">
        <v>392.83938955800005</v>
      </c>
      <c r="AE35" s="12">
        <v>399.07626519600001</v>
      </c>
      <c r="AF35" s="12">
        <v>392.83938955800005</v>
      </c>
    </row>
    <row r="36" spans="1:32" ht="12.95" customHeight="1" x14ac:dyDescent="0.2">
      <c r="A36" s="34"/>
      <c r="B36" s="13">
        <v>5550</v>
      </c>
      <c r="C36" s="9" t="s">
        <v>164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>
        <v>20.619829566000003</v>
      </c>
      <c r="O36" s="12">
        <v>9.7973401679999998</v>
      </c>
      <c r="P36" s="13"/>
      <c r="Q36" s="12">
        <v>4.3210591200000001</v>
      </c>
      <c r="R36" s="12">
        <v>0.79366392000000008</v>
      </c>
      <c r="S36" s="12">
        <v>11750.194335600001</v>
      </c>
      <c r="T36" s="12">
        <v>6773.8906924920011</v>
      </c>
      <c r="U36" s="12">
        <v>3356.1798462360007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2.95" customHeight="1" x14ac:dyDescent="0.2">
      <c r="A37" s="34"/>
      <c r="B37" s="13">
        <v>5660</v>
      </c>
      <c r="C37" s="9" t="s">
        <v>120</v>
      </c>
      <c r="D37" s="12">
        <v>2449.7252600940001</v>
      </c>
      <c r="E37" s="12">
        <v>1878.5584062</v>
      </c>
      <c r="F37" s="12">
        <v>2247.8458189319999</v>
      </c>
      <c r="G37" s="12">
        <v>3045.0040648020004</v>
      </c>
      <c r="H37" s="12">
        <v>2616.7319904600004</v>
      </c>
      <c r="I37" s="12">
        <v>1745.3154617640002</v>
      </c>
      <c r="J37" s="12">
        <v>1086.8455766699999</v>
      </c>
      <c r="K37" s="12">
        <v>523.23396236999997</v>
      </c>
      <c r="L37" s="12">
        <v>143.997090552</v>
      </c>
      <c r="M37" s="12">
        <v>187.79631582600004</v>
      </c>
      <c r="N37" s="12">
        <v>326.46263038199999</v>
      </c>
      <c r="O37" s="12">
        <v>177.79174119000001</v>
      </c>
      <c r="P37" s="12">
        <v>75.816950579999997</v>
      </c>
      <c r="Q37" s="12">
        <v>97.838919738000001</v>
      </c>
      <c r="R37" s="12">
        <v>6.1508953799999997</v>
      </c>
      <c r="S37" s="12">
        <v>61.905785760000001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2.95" customHeight="1" x14ac:dyDescent="0.2">
      <c r="A38" s="34"/>
      <c r="B38" s="13">
        <v>5170</v>
      </c>
      <c r="C38" s="9" t="s">
        <v>169</v>
      </c>
      <c r="D38" s="13"/>
      <c r="E38" s="13"/>
      <c r="F38" s="13"/>
      <c r="G38" s="13"/>
      <c r="H38" s="13"/>
      <c r="I38" s="13"/>
      <c r="J38" s="13"/>
      <c r="K38" s="13"/>
      <c r="L38" s="12">
        <v>50.816537099999998</v>
      </c>
      <c r="M38" s="13"/>
      <c r="N38" s="12">
        <v>635.59693184399998</v>
      </c>
      <c r="O38" s="12">
        <v>720.29630446200008</v>
      </c>
      <c r="P38" s="12">
        <v>1387.734591852</v>
      </c>
      <c r="Q38" s="12">
        <v>1356.6494216519998</v>
      </c>
      <c r="R38" s="12">
        <v>2315.8297475460004</v>
      </c>
      <c r="S38" s="12">
        <v>2508.4806410159999</v>
      </c>
      <c r="T38" s="12">
        <v>2403.805188456</v>
      </c>
      <c r="U38" s="12">
        <v>1059.8036832180001</v>
      </c>
      <c r="V38" s="12">
        <v>484.82062864200003</v>
      </c>
      <c r="W38" s="12">
        <v>174.38119095600001</v>
      </c>
      <c r="X38" s="13"/>
      <c r="Y38" s="12">
        <v>1004.809387428</v>
      </c>
      <c r="Z38" s="12">
        <v>632.62730600999998</v>
      </c>
      <c r="AA38" s="12">
        <v>736.24233538800001</v>
      </c>
      <c r="AB38" s="13"/>
      <c r="AC38" s="13"/>
      <c r="AD38" s="12">
        <v>783.37274450400014</v>
      </c>
      <c r="AE38" s="13"/>
      <c r="AF38" s="12">
        <v>783.37274450400014</v>
      </c>
    </row>
    <row r="39" spans="1:32" ht="12.95" customHeight="1" x14ac:dyDescent="0.2">
      <c r="A39" s="34"/>
      <c r="B39" s="13">
        <v>5820</v>
      </c>
      <c r="C39" s="9" t="s">
        <v>107</v>
      </c>
      <c r="D39" s="12">
        <v>2802.1561330140003</v>
      </c>
      <c r="E39" s="12">
        <v>2030.736848994</v>
      </c>
      <c r="F39" s="12">
        <v>1158.839712702</v>
      </c>
      <c r="G39" s="12">
        <v>1430.3962321740003</v>
      </c>
      <c r="H39" s="12">
        <v>923.44560789600018</v>
      </c>
      <c r="I39" s="12">
        <v>508.79589289200004</v>
      </c>
      <c r="J39" s="12">
        <v>678.93318649799994</v>
      </c>
      <c r="K39" s="12">
        <v>463.29690405599996</v>
      </c>
      <c r="L39" s="12">
        <v>533.82717107999997</v>
      </c>
      <c r="M39" s="12">
        <v>278.34675523200002</v>
      </c>
      <c r="N39" s="12">
        <v>315.42188340600001</v>
      </c>
      <c r="O39" s="12">
        <v>833.79906351000011</v>
      </c>
      <c r="P39" s="12">
        <v>427.90390246799996</v>
      </c>
      <c r="Q39" s="12">
        <v>757.76165073000004</v>
      </c>
      <c r="R39" s="12">
        <v>340.13349140400004</v>
      </c>
      <c r="S39" s="12">
        <v>116.45033866200001</v>
      </c>
      <c r="T39" s="12">
        <v>165.95292104999999</v>
      </c>
      <c r="U39" s="12">
        <v>476.59297933800002</v>
      </c>
      <c r="V39" s="12">
        <v>545.25813614999993</v>
      </c>
      <c r="W39" s="12">
        <v>210.25700476200004</v>
      </c>
      <c r="X39" s="12">
        <v>101.74550992200001</v>
      </c>
      <c r="Y39" s="12">
        <v>49.817843334000003</v>
      </c>
      <c r="Z39" s="12">
        <v>167.63284301399997</v>
      </c>
      <c r="AA39" s="12">
        <v>137.19583168200001</v>
      </c>
      <c r="AB39" s="12">
        <v>129.22832777400001</v>
      </c>
      <c r="AC39" s="12">
        <v>197.77884424199999</v>
      </c>
      <c r="AD39" s="12">
        <v>227.32077904199997</v>
      </c>
      <c r="AE39" s="12">
        <v>197.77884424199999</v>
      </c>
      <c r="AF39" s="12">
        <v>227.32077904199997</v>
      </c>
    </row>
    <row r="40" spans="1:32" ht="12.95" customHeight="1" x14ac:dyDescent="0.2">
      <c r="A40" s="34"/>
      <c r="B40" s="13">
        <v>3370</v>
      </c>
      <c r="C40" s="9" t="s">
        <v>75</v>
      </c>
      <c r="D40" s="12">
        <v>855.81441880200009</v>
      </c>
      <c r="E40" s="12">
        <v>993.0300920819999</v>
      </c>
      <c r="F40" s="12">
        <v>623.15624989799994</v>
      </c>
      <c r="G40" s="12">
        <v>645.12089888399998</v>
      </c>
      <c r="H40" s="12">
        <v>740.63835165599994</v>
      </c>
      <c r="I40" s="12">
        <v>395.42541116399997</v>
      </c>
      <c r="J40" s="12">
        <v>562.98770627399995</v>
      </c>
      <c r="K40" s="12">
        <v>662.91881229000012</v>
      </c>
      <c r="L40" s="12">
        <v>749.08646315999999</v>
      </c>
      <c r="M40" s="12">
        <v>979.80236008199995</v>
      </c>
      <c r="N40" s="12">
        <v>994.8709514520001</v>
      </c>
      <c r="O40" s="12">
        <v>970.06674933000011</v>
      </c>
      <c r="P40" s="12">
        <v>262.82842097399998</v>
      </c>
      <c r="Q40" s="12">
        <v>268.13053688399998</v>
      </c>
      <c r="R40" s="12">
        <v>382.38066279000009</v>
      </c>
      <c r="S40" s="12">
        <v>290.12605057799999</v>
      </c>
      <c r="T40" s="12">
        <v>161.62083881999999</v>
      </c>
      <c r="U40" s="12">
        <v>153.767975256</v>
      </c>
      <c r="V40" s="12">
        <v>47.150250714000009</v>
      </c>
      <c r="W40" s="12">
        <v>154.19346730200002</v>
      </c>
      <c r="X40" s="12">
        <v>118.26033332400002</v>
      </c>
      <c r="Y40" s="12">
        <v>47.500785612000001</v>
      </c>
      <c r="Z40" s="12">
        <v>34.519971276</v>
      </c>
      <c r="AA40" s="12">
        <v>40.002866190000006</v>
      </c>
      <c r="AB40" s="12">
        <v>62.736928254000006</v>
      </c>
      <c r="AC40" s="12">
        <v>104.85843618600001</v>
      </c>
      <c r="AD40" s="12">
        <v>89.787640194000005</v>
      </c>
      <c r="AE40" s="12">
        <v>104.85843618600001</v>
      </c>
      <c r="AF40" s="12">
        <v>89.787640194000005</v>
      </c>
    </row>
    <row r="41" spans="1:32" ht="12.95" customHeight="1" x14ac:dyDescent="0.2">
      <c r="A41" s="34"/>
      <c r="B41" s="13">
        <v>5880</v>
      </c>
      <c r="C41" s="9" t="s">
        <v>94</v>
      </c>
      <c r="D41" s="12">
        <v>602.88254598599997</v>
      </c>
      <c r="E41" s="12">
        <v>1297.3693406940001</v>
      </c>
      <c r="F41" s="12">
        <v>855.91362679199995</v>
      </c>
      <c r="G41" s="12">
        <v>963.16628247000028</v>
      </c>
      <c r="H41" s="12">
        <v>1001.76921369</v>
      </c>
      <c r="I41" s="12">
        <v>643.64380214400012</v>
      </c>
      <c r="J41" s="12">
        <v>520.41204620999997</v>
      </c>
      <c r="K41" s="12">
        <v>400.451949324</v>
      </c>
      <c r="L41" s="12">
        <v>305.81854997400006</v>
      </c>
      <c r="M41" s="12">
        <v>418.44386946599997</v>
      </c>
      <c r="N41" s="12">
        <v>290.05329805200006</v>
      </c>
      <c r="O41" s="12">
        <v>289.30152194999999</v>
      </c>
      <c r="P41" s="12">
        <v>509.29193284199999</v>
      </c>
      <c r="Q41" s="12">
        <v>326.14957405799998</v>
      </c>
      <c r="R41" s="12">
        <v>297.69231328199999</v>
      </c>
      <c r="S41" s="12">
        <v>541.73294557199995</v>
      </c>
      <c r="T41" s="12">
        <v>325.20379122000003</v>
      </c>
      <c r="U41" s="12">
        <v>679.42040796000003</v>
      </c>
      <c r="V41" s="12">
        <v>178.25250718800001</v>
      </c>
      <c r="W41" s="12">
        <v>49.398965154000003</v>
      </c>
      <c r="X41" s="12">
        <v>36.982534049999998</v>
      </c>
      <c r="Y41" s="12">
        <v>79.851408839999991</v>
      </c>
      <c r="Z41" s="12">
        <v>32.374874069999997</v>
      </c>
      <c r="AA41" s="12">
        <v>20.769743861999999</v>
      </c>
      <c r="AB41" s="12">
        <v>31.360747950000004</v>
      </c>
      <c r="AC41" s="12">
        <v>23.534339850000002</v>
      </c>
      <c r="AD41" s="12">
        <v>91.066320954000005</v>
      </c>
      <c r="AE41" s="12">
        <v>23.534339850000002</v>
      </c>
      <c r="AF41" s="12">
        <v>91.066320954000005</v>
      </c>
    </row>
    <row r="42" spans="1:32" ht="12.95" customHeight="1" x14ac:dyDescent="0.2">
      <c r="A42" s="34"/>
      <c r="B42" s="13">
        <v>1010</v>
      </c>
      <c r="C42" s="9" t="s">
        <v>170</v>
      </c>
      <c r="D42" s="13"/>
      <c r="E42" s="12">
        <v>272.79551703600004</v>
      </c>
      <c r="F42" s="12">
        <v>348.67640165400002</v>
      </c>
      <c r="G42" s="12">
        <v>566.06094934199996</v>
      </c>
      <c r="H42" s="12">
        <v>1064.2085179740002</v>
      </c>
      <c r="I42" s="12">
        <v>1499.4427885919999</v>
      </c>
      <c r="J42" s="12">
        <v>486.15001570800001</v>
      </c>
      <c r="K42" s="12">
        <v>938.15925512400008</v>
      </c>
      <c r="L42" s="12">
        <v>820.08190542600005</v>
      </c>
      <c r="M42" s="12">
        <v>1082.5509730140002</v>
      </c>
      <c r="N42" s="12">
        <v>553.05367954200005</v>
      </c>
      <c r="O42" s="12">
        <v>93.987445104000003</v>
      </c>
      <c r="P42" s="12">
        <v>150.699141432</v>
      </c>
      <c r="Q42" s="12">
        <v>688.49242748999995</v>
      </c>
      <c r="R42" s="12">
        <v>23.243329746000001</v>
      </c>
      <c r="S42" s="12">
        <v>59.002298586000002</v>
      </c>
      <c r="T42" s="12">
        <v>181.62778347</v>
      </c>
      <c r="U42" s="12">
        <v>495.94074200999995</v>
      </c>
      <c r="V42" s="12">
        <v>530.29316201400002</v>
      </c>
      <c r="W42" s="12">
        <v>157.27993810200005</v>
      </c>
      <c r="X42" s="12">
        <v>40.439381345999998</v>
      </c>
      <c r="Y42" s="12">
        <v>110.56179330000001</v>
      </c>
      <c r="Z42" s="12">
        <v>8.9838346500000004</v>
      </c>
      <c r="AA42" s="12">
        <v>8.1548967779999995</v>
      </c>
      <c r="AB42" s="13"/>
      <c r="AC42" s="12">
        <v>0.89507653200000004</v>
      </c>
      <c r="AD42" s="12">
        <v>4.9052839500000003</v>
      </c>
      <c r="AE42" s="12">
        <v>0.89507653200000004</v>
      </c>
      <c r="AF42" s="12">
        <v>4.9052839500000003</v>
      </c>
    </row>
    <row r="43" spans="1:32" ht="12.95" customHeight="1" x14ac:dyDescent="0.2">
      <c r="A43" s="34"/>
      <c r="B43" s="13">
        <v>4039</v>
      </c>
      <c r="C43" s="9" t="s">
        <v>77</v>
      </c>
      <c r="D43" s="12">
        <v>155.32443838799998</v>
      </c>
      <c r="E43" s="12">
        <v>2232.761795208</v>
      </c>
      <c r="F43" s="12">
        <v>1144.9153201499998</v>
      </c>
      <c r="G43" s="12">
        <v>277.61261610600002</v>
      </c>
      <c r="H43" s="12">
        <v>443.587583376</v>
      </c>
      <c r="I43" s="12">
        <v>2882.3955553260002</v>
      </c>
      <c r="J43" s="12">
        <v>130.6238535</v>
      </c>
      <c r="K43" s="12">
        <v>292.29098938200002</v>
      </c>
      <c r="L43" s="12">
        <v>119.72861157599999</v>
      </c>
      <c r="M43" s="12">
        <v>831.12926626800015</v>
      </c>
      <c r="N43" s="12">
        <v>138.11074981199999</v>
      </c>
      <c r="O43" s="12">
        <v>298.13103306000005</v>
      </c>
      <c r="P43" s="12">
        <v>83.870434746000001</v>
      </c>
      <c r="Q43" s="12">
        <v>51.687362790000002</v>
      </c>
      <c r="R43" s="12">
        <v>0.36596725200000002</v>
      </c>
      <c r="S43" s="12">
        <v>11.596311719999999</v>
      </c>
      <c r="T43" s="12">
        <v>40.320331758000002</v>
      </c>
      <c r="U43" s="12">
        <v>74.946124890000007</v>
      </c>
      <c r="V43" s="13"/>
      <c r="W43" s="12">
        <v>0.28660086000000001</v>
      </c>
      <c r="X43" s="13"/>
      <c r="Y43" s="13"/>
      <c r="Z43" s="13"/>
      <c r="AA43" s="12">
        <v>32.502742146000003</v>
      </c>
      <c r="AB43" s="13"/>
      <c r="AC43" s="13"/>
      <c r="AD43" s="13"/>
      <c r="AE43" s="13"/>
      <c r="AF43" s="13"/>
    </row>
    <row r="44" spans="1:32" ht="12.95" customHeight="1" x14ac:dyDescent="0.2">
      <c r="A44" s="34"/>
      <c r="B44" s="13">
        <v>4099</v>
      </c>
      <c r="C44" s="9" t="s">
        <v>82</v>
      </c>
      <c r="D44" s="12">
        <v>26.825840496000001</v>
      </c>
      <c r="E44" s="12">
        <v>158.618143656</v>
      </c>
      <c r="F44" s="12">
        <v>146.821211334</v>
      </c>
      <c r="G44" s="12">
        <v>732.91335616800006</v>
      </c>
      <c r="H44" s="12">
        <v>93.286375308000004</v>
      </c>
      <c r="I44" s="12">
        <v>678.199047372</v>
      </c>
      <c r="J44" s="12">
        <v>138.85370742600003</v>
      </c>
      <c r="K44" s="12">
        <v>787.03462164600023</v>
      </c>
      <c r="L44" s="12">
        <v>396.31387383000003</v>
      </c>
      <c r="M44" s="12">
        <v>108.35937592200001</v>
      </c>
      <c r="N44" s="12">
        <v>78.680754558000004</v>
      </c>
      <c r="O44" s="12">
        <v>75.905135459999997</v>
      </c>
      <c r="P44" s="12">
        <v>86.663690819999999</v>
      </c>
      <c r="Q44" s="12">
        <v>182.743322202</v>
      </c>
      <c r="R44" s="12">
        <v>178.51706182800001</v>
      </c>
      <c r="S44" s="12">
        <v>378.25581502800003</v>
      </c>
      <c r="T44" s="12">
        <v>546.25903453800004</v>
      </c>
      <c r="U44" s="12">
        <v>152.994152934</v>
      </c>
      <c r="V44" s="12">
        <v>89.079956532000011</v>
      </c>
      <c r="W44" s="12">
        <v>118.88424135</v>
      </c>
      <c r="X44" s="12">
        <v>271.34046651599999</v>
      </c>
      <c r="Y44" s="12">
        <v>170.121861252</v>
      </c>
      <c r="Z44" s="12">
        <v>187.09524603</v>
      </c>
      <c r="AA44" s="12">
        <v>94.527577493999999</v>
      </c>
      <c r="AB44" s="12">
        <v>119.00329093800001</v>
      </c>
      <c r="AC44" s="12">
        <v>65.053985975999993</v>
      </c>
      <c r="AD44" s="12">
        <v>52.725739751999996</v>
      </c>
      <c r="AE44" s="12">
        <v>65.053985975999993</v>
      </c>
      <c r="AF44" s="12">
        <v>52.725739751999996</v>
      </c>
    </row>
    <row r="45" spans="1:32" ht="12.95" customHeight="1" x14ac:dyDescent="0.2">
      <c r="A45" s="34"/>
      <c r="B45" s="13">
        <v>4000</v>
      </c>
      <c r="C45" s="9" t="s">
        <v>81</v>
      </c>
      <c r="D45" s="12">
        <v>161.74209302999998</v>
      </c>
      <c r="E45" s="12">
        <v>378.43218478799997</v>
      </c>
      <c r="F45" s="12">
        <v>1119.7407415319999</v>
      </c>
      <c r="G45" s="12">
        <v>233.53781308199999</v>
      </c>
      <c r="H45" s="12">
        <v>342.13528817999998</v>
      </c>
      <c r="I45" s="12">
        <v>853.90521615000011</v>
      </c>
      <c r="J45" s="12">
        <v>120.11221580399999</v>
      </c>
      <c r="K45" s="12">
        <v>492.87852205200005</v>
      </c>
      <c r="L45" s="12">
        <v>312.61319497800008</v>
      </c>
      <c r="M45" s="12">
        <v>788.80713773400021</v>
      </c>
      <c r="N45" s="12">
        <v>160.16358367800001</v>
      </c>
      <c r="O45" s="12">
        <v>15.258188862000001</v>
      </c>
      <c r="P45" s="12">
        <v>85.054316760000006</v>
      </c>
      <c r="Q45" s="12">
        <v>236.94615869400002</v>
      </c>
      <c r="R45" s="12">
        <v>76.769347284000006</v>
      </c>
      <c r="S45" s="12">
        <v>320.19929928000005</v>
      </c>
      <c r="T45" s="12">
        <v>296.82589683600003</v>
      </c>
      <c r="U45" s="12">
        <v>77.547578850000008</v>
      </c>
      <c r="V45" s="12">
        <v>8.3202434279999995</v>
      </c>
      <c r="W45" s="13"/>
      <c r="X45" s="12">
        <v>20.238429960000001</v>
      </c>
      <c r="Y45" s="13"/>
      <c r="Z45" s="13"/>
      <c r="AA45" s="12">
        <v>1.0714462920000001</v>
      </c>
      <c r="AB45" s="12">
        <v>8.8184880000000003</v>
      </c>
      <c r="AC45" s="13"/>
      <c r="AD45" s="13"/>
      <c r="AE45" s="13"/>
      <c r="AF45" s="13"/>
    </row>
    <row r="46" spans="1:32" ht="12.95" customHeight="1" x14ac:dyDescent="0.2">
      <c r="A46" s="34"/>
      <c r="B46" s="13">
        <v>5070</v>
      </c>
      <c r="C46" s="9" t="s">
        <v>171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2">
        <v>490.603352148</v>
      </c>
      <c r="Q46" s="12">
        <v>1078.8427988099997</v>
      </c>
      <c r="R46" s="12">
        <v>2310.9729652800002</v>
      </c>
      <c r="S46" s="12">
        <v>939.47320983600002</v>
      </c>
      <c r="T46" s="12">
        <v>835.39520983800003</v>
      </c>
      <c r="U46" s="12">
        <v>77.276410343999999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2.95" customHeight="1" x14ac:dyDescent="0.2">
      <c r="A47" s="34"/>
      <c r="B47" s="13">
        <v>5230</v>
      </c>
      <c r="C47" s="9" t="s">
        <v>130</v>
      </c>
      <c r="D47" s="13"/>
      <c r="E47" s="12">
        <v>35.300407464000003</v>
      </c>
      <c r="F47" s="12">
        <v>118.088372808</v>
      </c>
      <c r="G47" s="12">
        <v>22.063856976</v>
      </c>
      <c r="H47" s="12">
        <v>37.826904276000008</v>
      </c>
      <c r="I47" s="12">
        <v>140.019952464</v>
      </c>
      <c r="J47" s="12">
        <v>12.244470588</v>
      </c>
      <c r="K47" s="13"/>
      <c r="L47" s="12">
        <v>164.61912474000002</v>
      </c>
      <c r="M47" s="12">
        <v>650.53545051599997</v>
      </c>
      <c r="N47" s="12">
        <v>852.80290515000002</v>
      </c>
      <c r="O47" s="12">
        <v>711.82614673800003</v>
      </c>
      <c r="P47" s="12">
        <v>980.50783912199984</v>
      </c>
      <c r="Q47" s="12">
        <v>862.4371032900001</v>
      </c>
      <c r="R47" s="12">
        <v>79.670629836000003</v>
      </c>
      <c r="S47" s="12">
        <v>64.604243088000004</v>
      </c>
      <c r="T47" s="12">
        <v>7.5927181680000002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2.95" customHeight="1" x14ac:dyDescent="0.2">
      <c r="A48" s="34"/>
      <c r="B48" s="13">
        <v>5800</v>
      </c>
      <c r="C48" s="9" t="s">
        <v>109</v>
      </c>
      <c r="D48" s="12">
        <v>344.00480763600001</v>
      </c>
      <c r="E48" s="12">
        <v>181.03474015200001</v>
      </c>
      <c r="F48" s="12">
        <v>135.36158617799998</v>
      </c>
      <c r="G48" s="12">
        <v>120.09016958399999</v>
      </c>
      <c r="H48" s="12">
        <v>19.323511830000001</v>
      </c>
      <c r="I48" s="12">
        <v>237.060799038</v>
      </c>
      <c r="J48" s="12">
        <v>229.406351454</v>
      </c>
      <c r="K48" s="12">
        <v>163.40217339600002</v>
      </c>
      <c r="L48" s="12">
        <v>124.46193501000002</v>
      </c>
      <c r="M48" s="12">
        <v>97.576569720000009</v>
      </c>
      <c r="N48" s="12">
        <v>106.17459552000001</v>
      </c>
      <c r="O48" s="12">
        <v>49.947916032000002</v>
      </c>
      <c r="P48" s="12">
        <v>59.996583108000003</v>
      </c>
      <c r="Q48" s="12">
        <v>123.73440975000001</v>
      </c>
      <c r="R48" s="12">
        <v>96.696925542000002</v>
      </c>
      <c r="S48" s="12">
        <v>178.32746433600002</v>
      </c>
      <c r="T48" s="12">
        <v>142.91462115000002</v>
      </c>
      <c r="U48" s="12">
        <v>103.401181044</v>
      </c>
      <c r="V48" s="12">
        <v>97.960173948000005</v>
      </c>
      <c r="W48" s="12">
        <v>460.80127195200004</v>
      </c>
      <c r="X48" s="12">
        <v>98.623765170000013</v>
      </c>
      <c r="Y48" s="12">
        <v>128.97259162199998</v>
      </c>
      <c r="Z48" s="12">
        <v>259.74195017400001</v>
      </c>
      <c r="AA48" s="12">
        <v>204.39050562</v>
      </c>
      <c r="AB48" s="12">
        <v>251.60248575</v>
      </c>
      <c r="AC48" s="12">
        <v>255.013035984</v>
      </c>
      <c r="AD48" s="12">
        <v>231.04438560000003</v>
      </c>
      <c r="AE48" s="12">
        <v>255.013035984</v>
      </c>
      <c r="AF48" s="12">
        <v>231.04438560000003</v>
      </c>
    </row>
    <row r="49" spans="1:32" ht="12.95" customHeight="1" x14ac:dyDescent="0.2">
      <c r="A49" s="34"/>
      <c r="B49" s="13">
        <v>4120</v>
      </c>
      <c r="C49" s="9" t="s">
        <v>78</v>
      </c>
      <c r="D49" s="12">
        <v>961.65832102200011</v>
      </c>
      <c r="E49" s="12">
        <v>436.50413288999999</v>
      </c>
      <c r="F49" s="12">
        <v>3.3466161959999998</v>
      </c>
      <c r="G49" s="12">
        <v>61.341402528000003</v>
      </c>
      <c r="H49" s="12">
        <v>46.887900696000003</v>
      </c>
      <c r="I49" s="12">
        <v>481.81793347799993</v>
      </c>
      <c r="J49" s="12">
        <v>733.475534778</v>
      </c>
      <c r="K49" s="12">
        <v>255.68324107200004</v>
      </c>
      <c r="L49" s="12">
        <v>52.205448959999998</v>
      </c>
      <c r="M49" s="12">
        <v>78.530840261999998</v>
      </c>
      <c r="N49" s="12">
        <v>133.45238352600001</v>
      </c>
      <c r="O49" s="12">
        <v>290.3487174</v>
      </c>
      <c r="P49" s="12">
        <v>264.51936604800005</v>
      </c>
      <c r="Q49" s="12">
        <v>130.84431569999998</v>
      </c>
      <c r="R49" s="12">
        <v>36.001477260000001</v>
      </c>
      <c r="S49" s="13"/>
      <c r="T49" s="12">
        <v>24.180294096000001</v>
      </c>
      <c r="U49" s="12">
        <v>42.513930647999999</v>
      </c>
      <c r="V49" s="12">
        <v>11.069407062000002</v>
      </c>
      <c r="W49" s="12">
        <v>0.39683196000000004</v>
      </c>
      <c r="X49" s="13"/>
      <c r="Y49" s="12">
        <v>0.44974288800000001</v>
      </c>
      <c r="Z49" s="12">
        <v>1.5344169120000002</v>
      </c>
      <c r="AA49" s="12">
        <v>5.9260239360000009</v>
      </c>
      <c r="AB49" s="13"/>
      <c r="AC49" s="12">
        <v>4.7619835200000002</v>
      </c>
      <c r="AD49" s="12">
        <v>6.7064601240000004</v>
      </c>
      <c r="AE49" s="12">
        <v>4.7619835200000002</v>
      </c>
      <c r="AF49" s="12">
        <v>6.7064601240000004</v>
      </c>
    </row>
    <row r="50" spans="1:32" ht="12.95" customHeight="1" x14ac:dyDescent="0.2">
      <c r="A50" s="34"/>
      <c r="B50" s="13">
        <v>6021</v>
      </c>
      <c r="C50" s="9" t="s">
        <v>87</v>
      </c>
      <c r="D50" s="12">
        <v>676.84100021999996</v>
      </c>
      <c r="E50" s="12">
        <v>44.727371135999995</v>
      </c>
      <c r="F50" s="12">
        <v>1304.5277483279999</v>
      </c>
      <c r="G50" s="12">
        <v>145.026649026</v>
      </c>
      <c r="H50" s="12">
        <v>61.004095362000001</v>
      </c>
      <c r="I50" s="12">
        <v>7.6147643880000011</v>
      </c>
      <c r="J50" s="12">
        <v>9.6011288100000005</v>
      </c>
      <c r="K50" s="12">
        <v>4.2240557519999999</v>
      </c>
      <c r="L50" s="12">
        <v>16.023192695999999</v>
      </c>
      <c r="M50" s="12">
        <v>26.878751424000001</v>
      </c>
      <c r="N50" s="12">
        <v>32.152207248000003</v>
      </c>
      <c r="O50" s="12">
        <v>95.848146072000006</v>
      </c>
      <c r="P50" s="12">
        <v>620.05214212199996</v>
      </c>
      <c r="Q50" s="12">
        <v>289.62339676200008</v>
      </c>
      <c r="R50" s="12">
        <v>88.517777922000008</v>
      </c>
      <c r="S50" s="12">
        <v>101.26931157</v>
      </c>
      <c r="T50" s="12">
        <v>69.31552030200001</v>
      </c>
      <c r="U50" s="12">
        <v>28.891571310000003</v>
      </c>
      <c r="V50" s="12">
        <v>96.035538942000002</v>
      </c>
      <c r="W50" s="12">
        <v>20.172291300000001</v>
      </c>
      <c r="X50" s="12">
        <v>1.252225296</v>
      </c>
      <c r="Y50" s="12">
        <v>32.696748882000001</v>
      </c>
      <c r="Z50" s="12">
        <v>3.0864707999999998</v>
      </c>
      <c r="AA50" s="13"/>
      <c r="AB50" s="12">
        <v>17.659022220000001</v>
      </c>
      <c r="AC50" s="12">
        <v>4.3541284500000002</v>
      </c>
      <c r="AD50" s="12">
        <v>5.6107629899999996</v>
      </c>
      <c r="AE50" s="12">
        <v>4.3541284500000002</v>
      </c>
      <c r="AF50" s="12">
        <v>5.6107629899999996</v>
      </c>
    </row>
    <row r="51" spans="1:32" ht="12.95" customHeight="1" x14ac:dyDescent="0.2">
      <c r="A51" s="34"/>
      <c r="B51" s="13">
        <v>6412</v>
      </c>
      <c r="C51" s="9" t="s">
        <v>172</v>
      </c>
      <c r="D51" s="12">
        <v>4.1138246519999999</v>
      </c>
      <c r="E51" s="13"/>
      <c r="F51" s="13"/>
      <c r="G51" s="13"/>
      <c r="H51" s="13"/>
      <c r="I51" s="13"/>
      <c r="J51" s="13"/>
      <c r="K51" s="13"/>
      <c r="L51" s="13"/>
      <c r="M51" s="13"/>
      <c r="N51" s="12">
        <v>41.235249887999998</v>
      </c>
      <c r="O51" s="12">
        <v>83.458170432000003</v>
      </c>
      <c r="P51" s="12">
        <v>208.64542607999999</v>
      </c>
      <c r="Q51" s="12">
        <v>291.92722675200002</v>
      </c>
      <c r="R51" s="12">
        <v>125.054978328</v>
      </c>
      <c r="S51" s="12">
        <v>166.91634086400001</v>
      </c>
      <c r="T51" s="12">
        <v>152.31072011399999</v>
      </c>
      <c r="U51" s="12">
        <v>1180.731609162</v>
      </c>
      <c r="V51" s="12">
        <v>242.19536367600003</v>
      </c>
      <c r="W51" s="12">
        <v>459.31976596800001</v>
      </c>
      <c r="X51" s="12">
        <v>40.124120400000002</v>
      </c>
      <c r="Y51" s="12">
        <v>115.971935688</v>
      </c>
      <c r="Z51" s="12">
        <v>191.38764506400003</v>
      </c>
      <c r="AA51" s="12">
        <v>115.85729534400001</v>
      </c>
      <c r="AB51" s="12">
        <v>72.487971360000003</v>
      </c>
      <c r="AC51" s="12">
        <v>72.249872183999997</v>
      </c>
      <c r="AD51" s="12">
        <v>36.826005887999997</v>
      </c>
      <c r="AE51" s="12">
        <v>72.249872183999997</v>
      </c>
      <c r="AF51" s="12">
        <v>36.826005887999997</v>
      </c>
    </row>
    <row r="52" spans="1:32" ht="12.95" customHeight="1" x14ac:dyDescent="0.2">
      <c r="A52" s="34"/>
      <c r="B52" s="13">
        <v>2740</v>
      </c>
      <c r="C52" s="9" t="s">
        <v>103</v>
      </c>
      <c r="D52" s="12">
        <v>383.39258428799997</v>
      </c>
      <c r="E52" s="12">
        <v>482.36908897799992</v>
      </c>
      <c r="F52" s="12">
        <v>296.69582413800003</v>
      </c>
      <c r="G52" s="12">
        <v>415.050956208</v>
      </c>
      <c r="H52" s="12">
        <v>495.228649104</v>
      </c>
      <c r="I52" s="12">
        <v>672.02831039400007</v>
      </c>
      <c r="J52" s="12">
        <v>520.01300962800008</v>
      </c>
      <c r="K52" s="13"/>
      <c r="L52" s="12">
        <v>65.027530511999998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2">
        <v>1.91802114</v>
      </c>
      <c r="AA52" s="12">
        <v>2.669797242</v>
      </c>
      <c r="AB52" s="13"/>
      <c r="AC52" s="13"/>
      <c r="AD52" s="13"/>
      <c r="AE52" s="13"/>
      <c r="AF52" s="13"/>
    </row>
    <row r="53" spans="1:32" ht="12.95" customHeight="1" x14ac:dyDescent="0.2">
      <c r="A53" s="34"/>
      <c r="B53" s="13">
        <v>5610</v>
      </c>
      <c r="C53" s="9" t="s">
        <v>173</v>
      </c>
      <c r="D53" s="13"/>
      <c r="E53" s="13"/>
      <c r="F53" s="13"/>
      <c r="G53" s="13"/>
      <c r="H53" s="13"/>
      <c r="I53" s="13"/>
      <c r="J53" s="12">
        <v>35.000578871999998</v>
      </c>
      <c r="K53" s="13"/>
      <c r="L53" s="13"/>
      <c r="M53" s="13"/>
      <c r="N53" s="13"/>
      <c r="O53" s="13"/>
      <c r="P53" s="13"/>
      <c r="Q53" s="12">
        <v>19.376422758</v>
      </c>
      <c r="R53" s="12">
        <v>116.265150414</v>
      </c>
      <c r="S53" s="12">
        <v>128.80724497200001</v>
      </c>
      <c r="T53" s="12">
        <v>250.39655751600003</v>
      </c>
      <c r="U53" s="12">
        <v>683.52100487999996</v>
      </c>
      <c r="V53" s="12">
        <v>357.85203841800006</v>
      </c>
      <c r="W53" s="12">
        <v>349.82500971599995</v>
      </c>
      <c r="X53" s="12">
        <v>22.919250311999999</v>
      </c>
      <c r="Y53" s="13"/>
      <c r="Z53" s="13"/>
      <c r="AA53" s="13"/>
      <c r="AB53" s="12">
        <v>201.26655624599999</v>
      </c>
      <c r="AC53" s="12">
        <v>210.86107118999999</v>
      </c>
      <c r="AD53" s="12">
        <v>54.630533159999999</v>
      </c>
      <c r="AE53" s="12">
        <v>210.86107118999999</v>
      </c>
      <c r="AF53" s="12">
        <v>54.630533159999999</v>
      </c>
    </row>
    <row r="54" spans="1:32" ht="12.95" customHeight="1" x14ac:dyDescent="0.2">
      <c r="A54" s="34"/>
      <c r="B54" s="13">
        <v>2410</v>
      </c>
      <c r="C54" s="9" t="s">
        <v>150</v>
      </c>
      <c r="D54" s="13"/>
      <c r="E54" s="12">
        <v>13.9993497</v>
      </c>
      <c r="F54" s="13"/>
      <c r="G54" s="13"/>
      <c r="H54" s="13"/>
      <c r="I54" s="12">
        <v>3.60455697</v>
      </c>
      <c r="J54" s="13"/>
      <c r="K54" s="12">
        <v>1.0494000720000001</v>
      </c>
      <c r="L54" s="13"/>
      <c r="M54" s="13"/>
      <c r="N54" s="13"/>
      <c r="O54" s="13"/>
      <c r="P54" s="13"/>
      <c r="Q54" s="13"/>
      <c r="R54" s="12">
        <v>78.601388166000007</v>
      </c>
      <c r="S54" s="12">
        <v>633.95007921000001</v>
      </c>
      <c r="T54" s="12">
        <v>798.46117747200003</v>
      </c>
      <c r="U54" s="12">
        <v>626.00462152200009</v>
      </c>
      <c r="V54" s="12">
        <v>100.336756464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95" customHeight="1" x14ac:dyDescent="0.2">
      <c r="A55" s="34"/>
      <c r="B55" s="13">
        <v>3170</v>
      </c>
      <c r="C55" s="9" t="s">
        <v>174</v>
      </c>
      <c r="D55" s="12">
        <v>1468.7632688400004</v>
      </c>
      <c r="E55" s="12">
        <v>671.45290405200001</v>
      </c>
      <c r="F55" s="13"/>
      <c r="G55" s="12">
        <v>1.90699803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2.95" customHeight="1" x14ac:dyDescent="0.2">
      <c r="A56" s="34"/>
      <c r="B56" s="13">
        <v>4091</v>
      </c>
      <c r="C56" s="9" t="s">
        <v>79</v>
      </c>
      <c r="D56" s="12">
        <v>143.42609345400001</v>
      </c>
      <c r="E56" s="12">
        <v>173.55004846200001</v>
      </c>
      <c r="F56" s="12">
        <v>327.30259136400002</v>
      </c>
      <c r="G56" s="12">
        <v>104.02067982600002</v>
      </c>
      <c r="H56" s="12">
        <v>401.41536913800002</v>
      </c>
      <c r="I56" s="12">
        <v>486.42118421399994</v>
      </c>
      <c r="J56" s="13"/>
      <c r="K56" s="13"/>
      <c r="L56" s="13"/>
      <c r="M56" s="13"/>
      <c r="N56" s="13"/>
      <c r="O56" s="12">
        <v>45.318209832000008</v>
      </c>
      <c r="P56" s="13"/>
      <c r="Q56" s="12">
        <v>23.368993200000002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95" customHeight="1" x14ac:dyDescent="0.2">
      <c r="A57" s="34"/>
      <c r="B57" s="13">
        <v>7870</v>
      </c>
      <c r="C57" s="9" t="s">
        <v>175</v>
      </c>
      <c r="D57" s="12">
        <v>27.551161134000001</v>
      </c>
      <c r="E57" s="12">
        <v>51.111956448000008</v>
      </c>
      <c r="F57" s="12">
        <v>86.747466456000012</v>
      </c>
      <c r="G57" s="13"/>
      <c r="H57" s="12">
        <v>8.809669512000001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2">
        <v>356.00676980400004</v>
      </c>
      <c r="U57" s="12">
        <v>488.67651251999996</v>
      </c>
      <c r="V57" s="12">
        <v>264.656052612</v>
      </c>
      <c r="W57" s="13"/>
      <c r="X57" s="12">
        <v>57.335604353999997</v>
      </c>
      <c r="Y57" s="13"/>
      <c r="Z57" s="13"/>
      <c r="AA57" s="12">
        <v>8.1571014000000002</v>
      </c>
      <c r="AB57" s="12">
        <v>3.1482002160000002</v>
      </c>
      <c r="AC57" s="12">
        <v>0.39683196000000004</v>
      </c>
      <c r="AD57" s="13"/>
      <c r="AE57" s="12">
        <v>0.39683196000000004</v>
      </c>
      <c r="AF57" s="13"/>
    </row>
    <row r="58" spans="1:32" ht="12.95" customHeight="1" x14ac:dyDescent="0.2">
      <c r="A58" s="34"/>
      <c r="B58" s="13">
        <v>4231</v>
      </c>
      <c r="C58" s="9" t="s">
        <v>101</v>
      </c>
      <c r="D58" s="12">
        <v>136.560900546</v>
      </c>
      <c r="E58" s="12">
        <v>37.831313520000002</v>
      </c>
      <c r="F58" s="12">
        <v>41.610035628000006</v>
      </c>
      <c r="G58" s="12">
        <v>91.586611746000003</v>
      </c>
      <c r="H58" s="13"/>
      <c r="I58" s="12">
        <v>24.936479442</v>
      </c>
      <c r="J58" s="12">
        <v>342.36897811200004</v>
      </c>
      <c r="K58" s="12">
        <v>277.26649045200003</v>
      </c>
      <c r="L58" s="13"/>
      <c r="M58" s="13"/>
      <c r="N58" s="13"/>
      <c r="O58" s="12">
        <v>9.4247590500000005</v>
      </c>
      <c r="P58" s="12">
        <v>49.414397508</v>
      </c>
      <c r="Q58" s="13"/>
      <c r="R58" s="12">
        <v>14.876789256000002</v>
      </c>
      <c r="S58" s="12">
        <v>38.003274036000001</v>
      </c>
      <c r="T58" s="13"/>
      <c r="U58" s="12">
        <v>5.5115550000000004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2.95" customHeight="1" x14ac:dyDescent="0.2">
      <c r="A59" s="34"/>
      <c r="B59" s="13">
        <v>7880</v>
      </c>
      <c r="C59" s="9" t="s">
        <v>176</v>
      </c>
      <c r="D59" s="13"/>
      <c r="E59" s="13"/>
      <c r="F59" s="13"/>
      <c r="G59" s="12">
        <v>60.007606217999999</v>
      </c>
      <c r="H59" s="12">
        <v>55.556474399999999</v>
      </c>
      <c r="I59" s="13"/>
      <c r="J59" s="13"/>
      <c r="K59" s="13"/>
      <c r="L59" s="13"/>
      <c r="M59" s="13"/>
      <c r="N59" s="13"/>
      <c r="O59" s="12">
        <v>177.56686974600001</v>
      </c>
      <c r="P59" s="13"/>
      <c r="Q59" s="13"/>
      <c r="R59" s="12">
        <v>43.320822300000003</v>
      </c>
      <c r="S59" s="12">
        <v>161.88318883800002</v>
      </c>
      <c r="T59" s="12">
        <v>82.355859432000003</v>
      </c>
      <c r="U59" s="12">
        <v>66.024019656000007</v>
      </c>
      <c r="V59" s="12">
        <v>101.69921286</v>
      </c>
      <c r="W59" s="12">
        <v>33.069330000000001</v>
      </c>
      <c r="X59" s="12">
        <v>100.81736406</v>
      </c>
      <c r="Y59" s="12">
        <v>9.8392279859999991</v>
      </c>
      <c r="Z59" s="12">
        <v>43.677971064000005</v>
      </c>
      <c r="AA59" s="12">
        <v>104.03390755800001</v>
      </c>
      <c r="AB59" s="12">
        <v>22.820042322000003</v>
      </c>
      <c r="AC59" s="13"/>
      <c r="AD59" s="13"/>
      <c r="AE59" s="13"/>
      <c r="AF59" s="13"/>
    </row>
    <row r="60" spans="1:32" ht="12.95" customHeight="1" x14ac:dyDescent="0.2">
      <c r="A60" s="34"/>
      <c r="B60" s="13">
        <v>4610</v>
      </c>
      <c r="C60" s="9" t="s">
        <v>177</v>
      </c>
      <c r="D60" s="13"/>
      <c r="E60" s="12">
        <v>983.42014478400006</v>
      </c>
      <c r="F60" s="12">
        <v>38.818984176000001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2.95" customHeight="1" x14ac:dyDescent="0.2">
      <c r="A61" s="34"/>
      <c r="B61" s="13">
        <v>4700</v>
      </c>
      <c r="C61" s="9" t="s">
        <v>118</v>
      </c>
      <c r="D61" s="12">
        <v>172.03547314800002</v>
      </c>
      <c r="E61" s="12">
        <v>14.759944290000002</v>
      </c>
      <c r="F61" s="12">
        <v>13.871481623999999</v>
      </c>
      <c r="G61" s="12">
        <v>1.349228664</v>
      </c>
      <c r="H61" s="12">
        <v>50.543163972000002</v>
      </c>
      <c r="I61" s="12">
        <v>3.2253619860000002</v>
      </c>
      <c r="J61" s="12">
        <v>5.8069743480000007</v>
      </c>
      <c r="K61" s="12">
        <v>1.9312488720000001</v>
      </c>
      <c r="L61" s="12">
        <v>43.878591665999998</v>
      </c>
      <c r="M61" s="12">
        <v>11.025314622</v>
      </c>
      <c r="N61" s="12">
        <v>3.7324250460000004</v>
      </c>
      <c r="O61" s="12">
        <v>18.761333220000001</v>
      </c>
      <c r="P61" s="12">
        <v>11.234753712</v>
      </c>
      <c r="Q61" s="12">
        <v>73.058968457999995</v>
      </c>
      <c r="R61" s="12">
        <v>63.490908978000007</v>
      </c>
      <c r="S61" s="12">
        <v>71.312907834000015</v>
      </c>
      <c r="T61" s="12">
        <v>110.91453282000001</v>
      </c>
      <c r="U61" s="12">
        <v>27.857603592000004</v>
      </c>
      <c r="V61" s="12">
        <v>4.422471732</v>
      </c>
      <c r="W61" s="12">
        <v>6.2324663940000002</v>
      </c>
      <c r="X61" s="13"/>
      <c r="Y61" s="12">
        <v>32.231573640000001</v>
      </c>
      <c r="Z61" s="12">
        <v>2.3192623440000002</v>
      </c>
      <c r="AA61" s="12">
        <v>12.277539918</v>
      </c>
      <c r="AB61" s="12">
        <v>17.919167615999999</v>
      </c>
      <c r="AC61" s="12">
        <v>35.132856191999998</v>
      </c>
      <c r="AD61" s="12">
        <v>186.63007078800004</v>
      </c>
      <c r="AE61" s="12">
        <v>35.132856191999998</v>
      </c>
      <c r="AF61" s="12">
        <v>186.63007078800004</v>
      </c>
    </row>
    <row r="62" spans="1:32" ht="12.95" customHeight="1" x14ac:dyDescent="0.2">
      <c r="A62" s="34"/>
      <c r="B62" s="13">
        <v>4210</v>
      </c>
      <c r="C62" s="9" t="s">
        <v>88</v>
      </c>
      <c r="D62" s="12">
        <v>27.811306530000003</v>
      </c>
      <c r="E62" s="12">
        <v>40.589295642000003</v>
      </c>
      <c r="F62" s="12">
        <v>149.025833334</v>
      </c>
      <c r="G62" s="12">
        <v>238.68340083000004</v>
      </c>
      <c r="H62" s="12">
        <v>0.55115550000000002</v>
      </c>
      <c r="I62" s="13"/>
      <c r="J62" s="12">
        <v>58.340911985999995</v>
      </c>
      <c r="K62" s="12">
        <v>21.104846406</v>
      </c>
      <c r="L62" s="12">
        <v>11.053974708000002</v>
      </c>
      <c r="M62" s="12">
        <v>42.026709185999998</v>
      </c>
      <c r="N62" s="12">
        <v>1.5101660699999999</v>
      </c>
      <c r="O62" s="12">
        <v>20.569123260000001</v>
      </c>
      <c r="P62" s="12">
        <v>5.9458655340000011</v>
      </c>
      <c r="Q62" s="13"/>
      <c r="R62" s="12">
        <v>24.127383168000001</v>
      </c>
      <c r="S62" s="12">
        <v>2.791051452</v>
      </c>
      <c r="T62" s="13"/>
      <c r="U62" s="13"/>
      <c r="V62" s="12">
        <v>128.103970554</v>
      </c>
      <c r="W62" s="12">
        <v>85.715703360000006</v>
      </c>
      <c r="X62" s="12">
        <v>33.638122476000007</v>
      </c>
      <c r="Y62" s="13"/>
      <c r="Z62" s="13"/>
      <c r="AA62" s="13"/>
      <c r="AB62" s="12">
        <v>19.429333686000003</v>
      </c>
      <c r="AC62" s="13"/>
      <c r="AD62" s="12">
        <v>2.200212756</v>
      </c>
      <c r="AE62" s="13"/>
      <c r="AF62" s="12">
        <v>2.200212756</v>
      </c>
    </row>
    <row r="63" spans="1:32" ht="12.95" customHeight="1" x14ac:dyDescent="0.2">
      <c r="A63" s="34"/>
      <c r="B63" s="13">
        <v>4419</v>
      </c>
      <c r="C63" s="9" t="s">
        <v>178</v>
      </c>
      <c r="D63" s="12">
        <v>221.18752063800002</v>
      </c>
      <c r="E63" s="12">
        <v>583.99995855600002</v>
      </c>
      <c r="F63" s="13"/>
      <c r="G63" s="13"/>
      <c r="H63" s="13"/>
      <c r="I63" s="13"/>
      <c r="J63" s="12">
        <v>13.28284755</v>
      </c>
      <c r="K63" s="13"/>
      <c r="L63" s="13"/>
      <c r="M63" s="13"/>
      <c r="N63" s="13"/>
      <c r="O63" s="13"/>
      <c r="P63" s="13"/>
      <c r="Q63" s="12">
        <v>0.11464034400000001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95" customHeight="1" x14ac:dyDescent="0.2">
      <c r="A64" s="34"/>
      <c r="B64" s="13">
        <v>6141</v>
      </c>
      <c r="C64" s="9" t="s">
        <v>85</v>
      </c>
      <c r="D64" s="12">
        <v>26.947094706000001</v>
      </c>
      <c r="E64" s="12">
        <v>6.2170340400000006</v>
      </c>
      <c r="F64" s="12">
        <v>59.441018364000008</v>
      </c>
      <c r="G64" s="12">
        <v>38.922601409999999</v>
      </c>
      <c r="H64" s="12">
        <v>75.197451797999989</v>
      </c>
      <c r="I64" s="12">
        <v>97.307605835999993</v>
      </c>
      <c r="J64" s="12">
        <v>43.72867737</v>
      </c>
      <c r="K64" s="12">
        <v>56.312659746000008</v>
      </c>
      <c r="L64" s="12">
        <v>16.367113728</v>
      </c>
      <c r="M64" s="12">
        <v>55.084685292000003</v>
      </c>
      <c r="N64" s="12">
        <v>73.078810056000009</v>
      </c>
      <c r="O64" s="12">
        <v>29.310449490000003</v>
      </c>
      <c r="P64" s="12">
        <v>54.579826854000004</v>
      </c>
      <c r="Q64" s="12">
        <v>70.598610306000012</v>
      </c>
      <c r="R64" s="12">
        <v>6.1729415999999997</v>
      </c>
      <c r="S64" s="12">
        <v>7.65003834</v>
      </c>
      <c r="T64" s="12">
        <v>19.215485352000002</v>
      </c>
      <c r="U64" s="12">
        <v>13.227732</v>
      </c>
      <c r="V64" s="12">
        <v>15.000248087999999</v>
      </c>
      <c r="W64" s="13"/>
      <c r="X64" s="12">
        <v>9.9207990000000006</v>
      </c>
      <c r="Y64" s="12">
        <v>29.9828592</v>
      </c>
      <c r="Z64" s="13"/>
      <c r="AA64" s="13"/>
      <c r="AB64" s="13"/>
      <c r="AC64" s="13"/>
      <c r="AD64" s="13"/>
      <c r="AE64" s="13"/>
      <c r="AF64" s="13"/>
    </row>
    <row r="65" spans="1:32" ht="12.95" customHeight="1" x14ac:dyDescent="0.2">
      <c r="A65" s="34"/>
      <c r="B65" s="13">
        <v>4280</v>
      </c>
      <c r="C65" s="9" t="s">
        <v>83</v>
      </c>
      <c r="D65" s="12">
        <v>61.48690758</v>
      </c>
      <c r="E65" s="12">
        <v>40.642206570000006</v>
      </c>
      <c r="F65" s="12">
        <v>0.22928068800000001</v>
      </c>
      <c r="G65" s="13"/>
      <c r="H65" s="12">
        <v>71.151970427999998</v>
      </c>
      <c r="I65" s="12">
        <v>2.1715526699999996</v>
      </c>
      <c r="J65" s="12">
        <v>50.155150500000005</v>
      </c>
      <c r="K65" s="12">
        <v>7.3171404180000001</v>
      </c>
      <c r="L65" s="12">
        <v>35.756764218000001</v>
      </c>
      <c r="M65" s="12">
        <v>72.798823061999997</v>
      </c>
      <c r="N65" s="12">
        <v>39.286364040000002</v>
      </c>
      <c r="O65" s="12">
        <v>24.486736554000004</v>
      </c>
      <c r="P65" s="12">
        <v>29.18919528</v>
      </c>
      <c r="Q65" s="12">
        <v>7.1099059499999999</v>
      </c>
      <c r="R65" s="13"/>
      <c r="S65" s="13"/>
      <c r="T65" s="13"/>
      <c r="U65" s="13"/>
      <c r="V65" s="13"/>
      <c r="W65" s="13"/>
      <c r="X65" s="13"/>
      <c r="Y65" s="13"/>
      <c r="Z65" s="12">
        <v>62.908888770000004</v>
      </c>
      <c r="AA65" s="12">
        <v>105.47793496800001</v>
      </c>
      <c r="AB65" s="13"/>
      <c r="AC65" s="13"/>
      <c r="AD65" s="13"/>
      <c r="AE65" s="13"/>
      <c r="AF65" s="13"/>
    </row>
    <row r="66" spans="1:32" ht="12.95" customHeight="1" x14ac:dyDescent="0.2">
      <c r="A66" s="34"/>
      <c r="B66" s="13">
        <v>5250</v>
      </c>
      <c r="C66" s="9" t="s">
        <v>179</v>
      </c>
      <c r="D66" s="13"/>
      <c r="E66" s="13"/>
      <c r="F66" s="12">
        <v>0.79807316400000006</v>
      </c>
      <c r="G66" s="13"/>
      <c r="H66" s="13"/>
      <c r="I66" s="12">
        <v>25.392836196000001</v>
      </c>
      <c r="J66" s="12">
        <v>54.302044481999999</v>
      </c>
      <c r="K66" s="12">
        <v>107.72885403000001</v>
      </c>
      <c r="L66" s="12">
        <v>33.219244296000006</v>
      </c>
      <c r="M66" s="12">
        <v>107.711217054</v>
      </c>
      <c r="N66" s="12">
        <v>244.556513838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95" customHeight="1" x14ac:dyDescent="0.2">
      <c r="A67" s="34"/>
      <c r="B67" s="13">
        <v>2779</v>
      </c>
      <c r="C67" s="9" t="s">
        <v>180</v>
      </c>
      <c r="D67" s="12">
        <v>1.102311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>
        <v>13.375441674000001</v>
      </c>
      <c r="P67" s="12">
        <v>457.79857678799999</v>
      </c>
      <c r="Q67" s="12">
        <v>1.404344214</v>
      </c>
      <c r="R67" s="12">
        <v>48.924971423999999</v>
      </c>
      <c r="S67" s="12">
        <v>0.44974288800000001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2.95" customHeight="1" x14ac:dyDescent="0.2">
      <c r="A68" s="34"/>
      <c r="B68" s="13">
        <v>4710</v>
      </c>
      <c r="C68" s="9" t="s">
        <v>181</v>
      </c>
      <c r="D68" s="12">
        <v>45.715041792000001</v>
      </c>
      <c r="E68" s="13"/>
      <c r="F68" s="13"/>
      <c r="G68" s="12">
        <v>18.055854180000001</v>
      </c>
      <c r="H68" s="12">
        <v>7.7823156600000001</v>
      </c>
      <c r="I68" s="12">
        <v>6.9908563620000006</v>
      </c>
      <c r="J68" s="12">
        <v>7.7602694400000001</v>
      </c>
      <c r="K68" s="12">
        <v>12.852946260000001</v>
      </c>
      <c r="L68" s="12">
        <v>13.935415662</v>
      </c>
      <c r="M68" s="12">
        <v>13.038134508000001</v>
      </c>
      <c r="N68" s="12">
        <v>7.7404278420000008</v>
      </c>
      <c r="O68" s="12">
        <v>17.458401618000003</v>
      </c>
      <c r="P68" s="12">
        <v>8.9992670040000018</v>
      </c>
      <c r="Q68" s="12">
        <v>31.532708466000003</v>
      </c>
      <c r="R68" s="12">
        <v>5.2910928000000004</v>
      </c>
      <c r="S68" s="12">
        <v>6.8255097119999997</v>
      </c>
      <c r="T68" s="12">
        <v>6.3382882500000006</v>
      </c>
      <c r="U68" s="12">
        <v>7.1077013280000001</v>
      </c>
      <c r="V68" s="12">
        <v>13.393078650000001</v>
      </c>
      <c r="W68" s="12">
        <v>18.873768942000002</v>
      </c>
      <c r="X68" s="12">
        <v>2.8395531360000001</v>
      </c>
      <c r="Y68" s="12">
        <v>8.8912405260000007</v>
      </c>
      <c r="Z68" s="12">
        <v>10.244878434</v>
      </c>
      <c r="AA68" s="12">
        <v>25.361971487999998</v>
      </c>
      <c r="AB68" s="12">
        <v>25.838169840000003</v>
      </c>
      <c r="AC68" s="12">
        <v>38.358218178000001</v>
      </c>
      <c r="AD68" s="12">
        <v>48.988905461999998</v>
      </c>
      <c r="AE68" s="12">
        <v>38.358218178000001</v>
      </c>
      <c r="AF68" s="12">
        <v>48.988905461999998</v>
      </c>
    </row>
    <row r="69" spans="1:32" ht="12.95" customHeight="1" x14ac:dyDescent="0.2">
      <c r="A69" s="34"/>
      <c r="B69" s="13">
        <v>3550</v>
      </c>
      <c r="C69" s="9" t="s">
        <v>182</v>
      </c>
      <c r="D69" s="12">
        <v>47.767544874000002</v>
      </c>
      <c r="E69" s="13"/>
      <c r="F69" s="13"/>
      <c r="G69" s="13"/>
      <c r="H69" s="13"/>
      <c r="I69" s="12">
        <v>37.456527780000002</v>
      </c>
      <c r="J69" s="12">
        <v>147.584010546</v>
      </c>
      <c r="K69" s="13"/>
      <c r="L69" s="13"/>
      <c r="M69" s="13"/>
      <c r="N69" s="13"/>
      <c r="O69" s="12">
        <v>152.43197432400001</v>
      </c>
      <c r="P69" s="13"/>
      <c r="Q69" s="13"/>
      <c r="R69" s="12">
        <v>5.8664991420000003</v>
      </c>
      <c r="S69" s="13"/>
      <c r="T69" s="13"/>
      <c r="U69" s="12">
        <v>1.787948442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.95" customHeight="1" x14ac:dyDescent="0.2">
      <c r="A70" s="34"/>
      <c r="B70" s="13">
        <v>4621</v>
      </c>
      <c r="C70" s="9" t="s">
        <v>98</v>
      </c>
      <c r="D70" s="13"/>
      <c r="E70" s="13"/>
      <c r="F70" s="13"/>
      <c r="G70" s="13"/>
      <c r="H70" s="12">
        <v>1.9312488720000001</v>
      </c>
      <c r="I70" s="12">
        <v>18.659920608</v>
      </c>
      <c r="J70" s="13"/>
      <c r="K70" s="13"/>
      <c r="L70" s="13"/>
      <c r="M70" s="12">
        <v>194.96354194800003</v>
      </c>
      <c r="N70" s="13"/>
      <c r="O70" s="13"/>
      <c r="P70" s="13"/>
      <c r="Q70" s="13"/>
      <c r="R70" s="13"/>
      <c r="S70" s="12">
        <v>0.249122286</v>
      </c>
      <c r="T70" s="12">
        <v>5.0000826960000007</v>
      </c>
      <c r="U70" s="13"/>
      <c r="V70" s="13"/>
      <c r="W70" s="13"/>
      <c r="X70" s="13"/>
      <c r="Y70" s="12">
        <v>7.1716353660000003</v>
      </c>
      <c r="Z70" s="13"/>
      <c r="AA70" s="12">
        <v>0.299828592</v>
      </c>
      <c r="AB70" s="13"/>
      <c r="AC70" s="13"/>
      <c r="AD70" s="13"/>
      <c r="AE70" s="13"/>
      <c r="AF70" s="13"/>
    </row>
    <row r="71" spans="1:32" ht="12.95" customHeight="1" x14ac:dyDescent="0.2">
      <c r="A71" s="34"/>
      <c r="B71" s="13">
        <v>2470</v>
      </c>
      <c r="C71" s="9" t="s">
        <v>165</v>
      </c>
      <c r="D71" s="12">
        <v>25.000413479999999</v>
      </c>
      <c r="E71" s="12">
        <v>4.6627755300000002</v>
      </c>
      <c r="F71" s="12">
        <v>20.575737126</v>
      </c>
      <c r="G71" s="13"/>
      <c r="H71" s="13"/>
      <c r="I71" s="12">
        <v>44.449588763999998</v>
      </c>
      <c r="J71" s="13"/>
      <c r="K71" s="12">
        <v>48.241538603999999</v>
      </c>
      <c r="L71" s="13"/>
      <c r="M71" s="13"/>
      <c r="N71" s="13"/>
      <c r="O71" s="12">
        <v>79.999118514000003</v>
      </c>
      <c r="P71" s="13"/>
      <c r="Q71" s="12">
        <v>1.0538093160000002</v>
      </c>
      <c r="R71" s="13"/>
      <c r="S71" s="12">
        <v>1.01412612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2.95" customHeight="1" x14ac:dyDescent="0.2">
      <c r="A72" s="34"/>
      <c r="B72" s="13">
        <v>5210</v>
      </c>
      <c r="C72" s="9" t="s">
        <v>183</v>
      </c>
      <c r="D72" s="13"/>
      <c r="E72" s="13"/>
      <c r="F72" s="13"/>
      <c r="G72" s="13"/>
      <c r="H72" s="13"/>
      <c r="I72" s="13"/>
      <c r="J72" s="13"/>
      <c r="K72" s="13"/>
      <c r="L72" s="12">
        <v>33.069330000000001</v>
      </c>
      <c r="M72" s="12">
        <v>21.455381304000003</v>
      </c>
      <c r="N72" s="12">
        <v>42.313310045999998</v>
      </c>
      <c r="O72" s="13"/>
      <c r="P72" s="12">
        <v>62.710472789999997</v>
      </c>
      <c r="Q72" s="13"/>
      <c r="R72" s="13"/>
      <c r="S72" s="13"/>
      <c r="T72" s="13"/>
      <c r="U72" s="12">
        <v>36.984738671999999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.95" customHeight="1" x14ac:dyDescent="0.2">
      <c r="A73" s="34"/>
      <c r="B73" s="13">
        <v>7440</v>
      </c>
      <c r="C73" s="9" t="s">
        <v>184</v>
      </c>
      <c r="D73" s="13"/>
      <c r="E73" s="13"/>
      <c r="F73" s="13"/>
      <c r="G73" s="12">
        <v>33.419864898</v>
      </c>
      <c r="H73" s="13"/>
      <c r="I73" s="13"/>
      <c r="J73" s="13"/>
      <c r="K73" s="12">
        <v>2.3677640279999999</v>
      </c>
      <c r="L73" s="12">
        <v>0.277782372</v>
      </c>
      <c r="M73" s="12">
        <v>0.79366392000000008</v>
      </c>
      <c r="N73" s="12">
        <v>0.88625804400000008</v>
      </c>
      <c r="O73" s="12">
        <v>47.141432225999999</v>
      </c>
      <c r="P73" s="12">
        <v>19.700502191999998</v>
      </c>
      <c r="Q73" s="13"/>
      <c r="R73" s="12">
        <v>0.74295761400000004</v>
      </c>
      <c r="S73" s="13"/>
      <c r="T73" s="13"/>
      <c r="U73" s="13"/>
      <c r="V73" s="12">
        <v>0.17636976000000001</v>
      </c>
      <c r="W73" s="12">
        <v>0.69004668600000008</v>
      </c>
      <c r="X73" s="13"/>
      <c r="Y73" s="13"/>
      <c r="Z73" s="13"/>
      <c r="AA73" s="13"/>
      <c r="AB73" s="12">
        <v>3.8624977440000001</v>
      </c>
      <c r="AC73" s="12">
        <v>13.016088288000001</v>
      </c>
      <c r="AD73" s="12">
        <v>66.270937320000002</v>
      </c>
      <c r="AE73" s="12">
        <v>13.016088288000001</v>
      </c>
      <c r="AF73" s="12">
        <v>66.270937320000002</v>
      </c>
    </row>
    <row r="74" spans="1:32" ht="12.95" customHeight="1" x14ac:dyDescent="0.2">
      <c r="A74" s="34"/>
      <c r="B74" s="13">
        <v>4470</v>
      </c>
      <c r="C74" s="9" t="s">
        <v>185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2">
        <v>44.315106821999997</v>
      </c>
      <c r="O74" s="12">
        <v>72.737093646000005</v>
      </c>
      <c r="P74" s="13"/>
      <c r="Q74" s="12">
        <v>29.581617996000002</v>
      </c>
      <c r="R74" s="13"/>
      <c r="S74" s="13"/>
      <c r="T74" s="13"/>
      <c r="U74" s="13"/>
      <c r="V74" s="12">
        <v>4.4092440000000002</v>
      </c>
      <c r="W74" s="12">
        <v>8.9287191000000004</v>
      </c>
      <c r="X74" s="13"/>
      <c r="Y74" s="12">
        <v>1.5608723760000001</v>
      </c>
      <c r="Z74" s="13"/>
      <c r="AA74" s="13"/>
      <c r="AB74" s="13"/>
      <c r="AC74" s="13"/>
      <c r="AD74" s="13"/>
      <c r="AE74" s="13"/>
      <c r="AF74" s="13"/>
    </row>
    <row r="75" spans="1:32" ht="12.95" customHeight="1" x14ac:dyDescent="0.2">
      <c r="A75" s="34"/>
      <c r="B75" s="13">
        <v>4759</v>
      </c>
      <c r="C75" s="9" t="s">
        <v>111</v>
      </c>
      <c r="D75" s="12">
        <v>1.8386547479999999</v>
      </c>
      <c r="E75" s="12">
        <v>1.320568578</v>
      </c>
      <c r="F75" s="12">
        <v>1.1706542819999999</v>
      </c>
      <c r="G75" s="12">
        <v>0.17636976000000001</v>
      </c>
      <c r="H75" s="13"/>
      <c r="I75" s="12">
        <v>32.000088330000004</v>
      </c>
      <c r="J75" s="12">
        <v>30.7544769</v>
      </c>
      <c r="K75" s="12">
        <v>1.1508126840000001</v>
      </c>
      <c r="L75" s="12">
        <v>1.0053076320000001</v>
      </c>
      <c r="M75" s="12">
        <v>3.5273952</v>
      </c>
      <c r="N75" s="13"/>
      <c r="O75" s="12">
        <v>2.1208463640000002</v>
      </c>
      <c r="P75" s="12">
        <v>3.3157514880000005</v>
      </c>
      <c r="Q75" s="12">
        <v>3.67069563</v>
      </c>
      <c r="R75" s="12">
        <v>49.365895824000006</v>
      </c>
      <c r="S75" s="13"/>
      <c r="T75" s="12">
        <v>0.19841598000000002</v>
      </c>
      <c r="U75" s="12">
        <v>2.1980081340000002</v>
      </c>
      <c r="V75" s="12">
        <v>1.2169513440000002</v>
      </c>
      <c r="W75" s="12">
        <v>2.9894674320000001</v>
      </c>
      <c r="X75" s="12">
        <v>0.127868076</v>
      </c>
      <c r="Y75" s="13"/>
      <c r="Z75" s="13"/>
      <c r="AA75" s="12">
        <v>15.368419962000001</v>
      </c>
      <c r="AB75" s="12">
        <v>0.68784206400000003</v>
      </c>
      <c r="AC75" s="12">
        <v>0.87303031200000003</v>
      </c>
      <c r="AD75" s="13"/>
      <c r="AE75" s="12">
        <v>0.87303031200000003</v>
      </c>
      <c r="AF75" s="13"/>
    </row>
    <row r="76" spans="1:32" ht="12.95" customHeight="1" x14ac:dyDescent="0.2">
      <c r="A76" s="34"/>
      <c r="B76" s="13">
        <v>2450</v>
      </c>
      <c r="C76" s="9" t="s">
        <v>186</v>
      </c>
      <c r="D76" s="12">
        <v>52.569211590000009</v>
      </c>
      <c r="E76" s="12">
        <v>28.331597322000004</v>
      </c>
      <c r="F76" s="12">
        <v>28.091293524000001</v>
      </c>
      <c r="G76" s="13"/>
      <c r="H76" s="12">
        <v>5.4542348280000006</v>
      </c>
      <c r="I76" s="13"/>
      <c r="J76" s="13"/>
      <c r="K76" s="13"/>
      <c r="L76" s="12">
        <v>3.5582599080000001</v>
      </c>
      <c r="M76" s="12">
        <v>4.5018381239999998</v>
      </c>
      <c r="N76" s="12">
        <v>0.83775635999999998</v>
      </c>
      <c r="O76" s="12">
        <v>14.369726195999998</v>
      </c>
      <c r="P76" s="12">
        <v>3.8492700119999999</v>
      </c>
      <c r="Q76" s="12">
        <v>0.50044919399999999</v>
      </c>
      <c r="R76" s="12">
        <v>3.6243985680000002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2">
        <v>0.44312902200000004</v>
      </c>
      <c r="AE76" s="13"/>
      <c r="AF76" s="12">
        <v>0.44312902200000004</v>
      </c>
    </row>
    <row r="77" spans="1:32" ht="12.95" customHeight="1" x14ac:dyDescent="0.2">
      <c r="A77" s="34"/>
      <c r="B77" s="13">
        <v>4279</v>
      </c>
      <c r="C77" s="9" t="s">
        <v>89</v>
      </c>
      <c r="D77" s="13"/>
      <c r="E77" s="12">
        <v>2.2046220000000002E-2</v>
      </c>
      <c r="F77" s="12">
        <v>0.35273952000000003</v>
      </c>
      <c r="G77" s="12">
        <v>0.83775636000000009</v>
      </c>
      <c r="H77" s="13"/>
      <c r="I77" s="13"/>
      <c r="J77" s="13"/>
      <c r="K77" s="13"/>
      <c r="L77" s="12">
        <v>2.0635261920000003</v>
      </c>
      <c r="M77" s="13"/>
      <c r="N77" s="13"/>
      <c r="O77" s="12">
        <v>42.498498294000008</v>
      </c>
      <c r="P77" s="12">
        <v>71.112287232000014</v>
      </c>
      <c r="Q77" s="12">
        <v>0.63493113600000006</v>
      </c>
      <c r="R77" s="12">
        <v>3.1570187040000004</v>
      </c>
      <c r="S77" s="12">
        <v>0.29101010399999999</v>
      </c>
      <c r="T77" s="13"/>
      <c r="U77" s="12">
        <v>0.64374962400000002</v>
      </c>
      <c r="V77" s="13"/>
      <c r="W77" s="12">
        <v>22.176292698000001</v>
      </c>
      <c r="X77" s="13"/>
      <c r="Y77" s="13"/>
      <c r="Z77" s="12">
        <v>0.44533364399999997</v>
      </c>
      <c r="AA77" s="12">
        <v>0.71870677199999999</v>
      </c>
      <c r="AB77" s="13"/>
      <c r="AC77" s="13"/>
      <c r="AD77" s="13"/>
      <c r="AE77" s="13"/>
      <c r="AF77" s="13"/>
    </row>
    <row r="78" spans="1:32" ht="12.95" customHeight="1" x14ac:dyDescent="0.2">
      <c r="A78" s="34"/>
      <c r="B78" s="13">
        <v>2489</v>
      </c>
      <c r="C78" s="9" t="s">
        <v>123</v>
      </c>
      <c r="D78" s="13"/>
      <c r="E78" s="12">
        <v>19.643182020000001</v>
      </c>
      <c r="F78" s="12">
        <v>110.1208689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2.95" customHeight="1" x14ac:dyDescent="0.2">
      <c r="A79" s="34"/>
      <c r="B79" s="13">
        <v>4010</v>
      </c>
      <c r="C79" s="9" t="s">
        <v>93</v>
      </c>
      <c r="D79" s="12">
        <v>9.4181451840000001</v>
      </c>
      <c r="E79" s="12">
        <v>4.2328742399999992</v>
      </c>
      <c r="F79" s="13"/>
      <c r="G79" s="13"/>
      <c r="H79" s="12">
        <v>9.2109107160000008</v>
      </c>
      <c r="I79" s="12">
        <v>37.522666440000002</v>
      </c>
      <c r="J79" s="13"/>
      <c r="K79" s="12">
        <v>0.288805482</v>
      </c>
      <c r="L79" s="12">
        <v>4.7796204959999997</v>
      </c>
      <c r="M79" s="12">
        <v>12.632484060000001</v>
      </c>
      <c r="N79" s="13"/>
      <c r="O79" s="13"/>
      <c r="P79" s="13"/>
      <c r="Q79" s="12">
        <v>38.796937956000001</v>
      </c>
      <c r="R79" s="13"/>
      <c r="S79" s="13"/>
      <c r="T79" s="13"/>
      <c r="U79" s="13"/>
      <c r="V79" s="13"/>
      <c r="W79" s="12">
        <v>8.977220784</v>
      </c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2.95" customHeight="1" x14ac:dyDescent="0.2">
      <c r="A80" s="34"/>
      <c r="B80" s="13">
        <v>4870</v>
      </c>
      <c r="C80" s="9" t="s">
        <v>126</v>
      </c>
      <c r="D80" s="13"/>
      <c r="E80" s="12">
        <v>37.302204240000002</v>
      </c>
      <c r="F80" s="13"/>
      <c r="G80" s="13"/>
      <c r="H80" s="13"/>
      <c r="I80" s="13"/>
      <c r="J80" s="13"/>
      <c r="K80" s="13"/>
      <c r="L80" s="13"/>
      <c r="M80" s="12">
        <v>36.960487829999998</v>
      </c>
      <c r="N80" s="12">
        <v>12.270926052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2">
        <v>37.520461818000001</v>
      </c>
      <c r="AD80" s="13"/>
      <c r="AE80" s="12">
        <v>37.520461818000001</v>
      </c>
      <c r="AF80" s="13"/>
    </row>
    <row r="81" spans="1:32" ht="12.95" customHeight="1" x14ac:dyDescent="0.2">
      <c r="A81" s="34"/>
      <c r="B81" s="13">
        <v>4840</v>
      </c>
      <c r="C81" s="9" t="s">
        <v>105</v>
      </c>
      <c r="D81" s="12">
        <v>44.149760172000001</v>
      </c>
      <c r="E81" s="12">
        <v>25.633139994</v>
      </c>
      <c r="F81" s="12">
        <v>37.000171026000004</v>
      </c>
      <c r="G81" s="13"/>
      <c r="H81" s="13"/>
      <c r="I81" s="13"/>
      <c r="J81" s="13"/>
      <c r="K81" s="13"/>
      <c r="L81" s="13"/>
      <c r="M81" s="12">
        <v>2.2046220000000001</v>
      </c>
      <c r="N81" s="13"/>
      <c r="O81" s="13"/>
      <c r="P81" s="12">
        <v>0.8928719100000001</v>
      </c>
      <c r="Q81" s="13"/>
      <c r="R81" s="13"/>
      <c r="S81" s="13"/>
      <c r="T81" s="13"/>
      <c r="U81" s="13"/>
      <c r="V81" s="13"/>
      <c r="W81" s="13"/>
      <c r="X81" s="12">
        <v>2.6455464000000002</v>
      </c>
      <c r="Y81" s="13"/>
      <c r="Z81" s="13"/>
      <c r="AA81" s="12">
        <v>1.7328328920000002</v>
      </c>
      <c r="AB81" s="12">
        <v>1.6512618780000001</v>
      </c>
      <c r="AC81" s="12">
        <v>0.1102311</v>
      </c>
      <c r="AD81" s="13"/>
      <c r="AE81" s="12">
        <v>0.1102311</v>
      </c>
      <c r="AF81" s="13"/>
    </row>
    <row r="82" spans="1:32" ht="12.95" customHeight="1" x14ac:dyDescent="0.2">
      <c r="A82" s="34"/>
      <c r="B82" s="13">
        <v>5081</v>
      </c>
      <c r="C82" s="9" t="s">
        <v>135</v>
      </c>
      <c r="D82" s="13"/>
      <c r="E82" s="13"/>
      <c r="F82" s="13"/>
      <c r="G82" s="13"/>
      <c r="H82" s="13"/>
      <c r="I82" s="12">
        <v>0.66800046600000007</v>
      </c>
      <c r="J82" s="13"/>
      <c r="K82" s="12">
        <v>24.506578152000003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2">
        <v>88.802174160000007</v>
      </c>
      <c r="AA82" s="13"/>
      <c r="AB82" s="13"/>
      <c r="AC82" s="13"/>
      <c r="AD82" s="13"/>
      <c r="AE82" s="13"/>
      <c r="AF82" s="13"/>
    </row>
    <row r="83" spans="1:32" ht="12.95" customHeight="1" x14ac:dyDescent="0.2">
      <c r="A83" s="34"/>
      <c r="B83" s="13">
        <v>2430</v>
      </c>
      <c r="C83" s="9" t="s">
        <v>187</v>
      </c>
      <c r="D83" s="13"/>
      <c r="E83" s="12">
        <v>0.54013239000000002</v>
      </c>
      <c r="F83" s="13"/>
      <c r="G83" s="13"/>
      <c r="H83" s="13"/>
      <c r="I83" s="12">
        <v>0.95019208200000005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2">
        <v>23.798894490000002</v>
      </c>
      <c r="V83" s="12">
        <v>6.080347476</v>
      </c>
      <c r="W83" s="13"/>
      <c r="X83" s="12">
        <v>4.7090725920000001</v>
      </c>
      <c r="Y83" s="12">
        <v>35.280565866000003</v>
      </c>
      <c r="Z83" s="13"/>
      <c r="AA83" s="12">
        <v>41.380754939999996</v>
      </c>
      <c r="AB83" s="13"/>
      <c r="AC83" s="13"/>
      <c r="AD83" s="13"/>
      <c r="AE83" s="13"/>
      <c r="AF83" s="13"/>
    </row>
    <row r="84" spans="1:32" ht="12.95" customHeight="1" x14ac:dyDescent="0.2">
      <c r="A84" s="34"/>
      <c r="B84" s="13">
        <v>4190</v>
      </c>
      <c r="C84" s="9" t="s">
        <v>84</v>
      </c>
      <c r="D84" s="12">
        <v>9.6011288100000005</v>
      </c>
      <c r="E84" s="13"/>
      <c r="F84" s="13"/>
      <c r="G84" s="13"/>
      <c r="H84" s="12">
        <v>40.565044800000003</v>
      </c>
      <c r="I84" s="13"/>
      <c r="J84" s="13"/>
      <c r="K84" s="13"/>
      <c r="L84" s="13"/>
      <c r="M84" s="13"/>
      <c r="N84" s="13"/>
      <c r="O84" s="13"/>
      <c r="P84" s="12">
        <v>39.967592238000002</v>
      </c>
      <c r="Q84" s="13"/>
      <c r="R84" s="13"/>
      <c r="S84" s="12">
        <v>5.9855487300000005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2.95" customHeight="1" x14ac:dyDescent="0.2">
      <c r="A85" s="34"/>
      <c r="B85" s="13">
        <v>7230</v>
      </c>
      <c r="C85" s="9" t="s">
        <v>188</v>
      </c>
      <c r="D85" s="13"/>
      <c r="E85" s="13"/>
      <c r="F85" s="13"/>
      <c r="G85" s="13"/>
      <c r="H85" s="12">
        <v>41.918682707999999</v>
      </c>
      <c r="I85" s="13"/>
      <c r="J85" s="13"/>
      <c r="K85" s="13"/>
      <c r="L85" s="13"/>
      <c r="M85" s="12">
        <v>10.280152385999999</v>
      </c>
      <c r="N85" s="12">
        <v>3.5758968840000001</v>
      </c>
      <c r="O85" s="12">
        <v>1.490324472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2">
        <v>30.000496176000002</v>
      </c>
      <c r="AB85" s="12">
        <v>0.47619835200000005</v>
      </c>
      <c r="AC85" s="12">
        <v>1.0053076320000001</v>
      </c>
      <c r="AD85" s="12">
        <v>5.9348424240000002</v>
      </c>
      <c r="AE85" s="12">
        <v>1.0053076320000001</v>
      </c>
      <c r="AF85" s="12">
        <v>5.9348424240000002</v>
      </c>
    </row>
    <row r="86" spans="1:32" ht="12.95" customHeight="1" x14ac:dyDescent="0.2">
      <c r="A86" s="34"/>
      <c r="B86" s="13">
        <v>6022</v>
      </c>
      <c r="C86" s="9" t="s">
        <v>189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2">
        <v>91.859984874000006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2.95" customHeight="1" x14ac:dyDescent="0.2">
      <c r="A87" s="34"/>
      <c r="B87" s="13">
        <v>4272</v>
      </c>
      <c r="C87" s="9" t="s">
        <v>190</v>
      </c>
      <c r="D87" s="12">
        <v>18.181517633999999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2">
        <v>21.746391408000001</v>
      </c>
      <c r="R87" s="13"/>
      <c r="S87" s="13"/>
      <c r="T87" s="13"/>
      <c r="U87" s="13"/>
      <c r="V87" s="13"/>
      <c r="W87" s="12">
        <v>22.222589760000002</v>
      </c>
      <c r="X87" s="13"/>
      <c r="Y87" s="13"/>
      <c r="Z87" s="13"/>
      <c r="AA87" s="12">
        <v>25.057733652000003</v>
      </c>
      <c r="AB87" s="13"/>
      <c r="AC87" s="13"/>
      <c r="AD87" s="13"/>
      <c r="AE87" s="13"/>
      <c r="AF87" s="13"/>
    </row>
    <row r="88" spans="1:32" ht="12.95" customHeight="1" x14ac:dyDescent="0.2">
      <c r="A88" s="34"/>
      <c r="B88" s="13">
        <v>7500</v>
      </c>
      <c r="C88" s="9" t="s">
        <v>191</v>
      </c>
      <c r="D88" s="13"/>
      <c r="E88" s="13"/>
      <c r="F88" s="13"/>
      <c r="G88" s="13"/>
      <c r="H88" s="13"/>
      <c r="I88" s="13"/>
      <c r="J88" s="13"/>
      <c r="K88" s="13"/>
      <c r="L88" s="13"/>
      <c r="M88" s="12">
        <v>0.66138660000000005</v>
      </c>
      <c r="N88" s="12">
        <v>1.11333411</v>
      </c>
      <c r="O88" s="12">
        <v>55.424197079999999</v>
      </c>
      <c r="P88" s="12">
        <v>14.700419496</v>
      </c>
      <c r="Q88" s="12">
        <v>3.65967252</v>
      </c>
      <c r="R88" s="13"/>
      <c r="S88" s="13"/>
      <c r="T88" s="13"/>
      <c r="U88" s="13"/>
      <c r="V88" s="13"/>
      <c r="W88" s="12">
        <v>2.05029846</v>
      </c>
      <c r="X88" s="13"/>
      <c r="Y88" s="12">
        <v>3.333388464</v>
      </c>
      <c r="Z88" s="13"/>
      <c r="AA88" s="13"/>
      <c r="AB88" s="13"/>
      <c r="AC88" s="13"/>
      <c r="AD88" s="13"/>
      <c r="AE88" s="13"/>
      <c r="AF88" s="13"/>
    </row>
    <row r="89" spans="1:32" ht="12.95" customHeight="1" x14ac:dyDescent="0.2">
      <c r="A89" s="34"/>
      <c r="B89" s="13">
        <v>7480</v>
      </c>
      <c r="C89" s="9" t="s">
        <v>192</v>
      </c>
      <c r="D89" s="13"/>
      <c r="E89" s="13"/>
      <c r="F89" s="13"/>
      <c r="G89" s="13"/>
      <c r="H89" s="12">
        <v>1.4770967399999999</v>
      </c>
      <c r="I89" s="12">
        <v>1.4991429600000001</v>
      </c>
      <c r="J89" s="13"/>
      <c r="K89" s="13"/>
      <c r="L89" s="13"/>
      <c r="M89" s="13"/>
      <c r="N89" s="12">
        <v>1.9841598</v>
      </c>
      <c r="O89" s="13"/>
      <c r="P89" s="13"/>
      <c r="Q89" s="12">
        <v>4.8501684000000003</v>
      </c>
      <c r="R89" s="13"/>
      <c r="S89" s="13"/>
      <c r="T89" s="12">
        <v>2.2266682200000001</v>
      </c>
      <c r="U89" s="12">
        <v>13.377646295999998</v>
      </c>
      <c r="V89" s="12">
        <v>3.0048997860000002</v>
      </c>
      <c r="W89" s="12">
        <v>37.723287042000003</v>
      </c>
      <c r="X89" s="12">
        <v>1.7835391980000002</v>
      </c>
      <c r="Y89" s="12">
        <v>4.7796204960000006</v>
      </c>
      <c r="Z89" s="13"/>
      <c r="AA89" s="12">
        <v>1.657875744</v>
      </c>
      <c r="AB89" s="12">
        <v>1.3117500900000001</v>
      </c>
      <c r="AC89" s="12">
        <v>1.4770967399999999</v>
      </c>
      <c r="AD89" s="12">
        <v>2.6455464000000002</v>
      </c>
      <c r="AE89" s="12">
        <v>1.4770967399999999</v>
      </c>
      <c r="AF89" s="12">
        <v>2.6455464000000002</v>
      </c>
    </row>
    <row r="90" spans="1:32" ht="12.95" customHeight="1" x14ac:dyDescent="0.2">
      <c r="A90" s="34"/>
      <c r="B90" s="13">
        <v>7550</v>
      </c>
      <c r="C90" s="9" t="s">
        <v>193</v>
      </c>
      <c r="D90" s="13"/>
      <c r="E90" s="12">
        <v>43.043039928000006</v>
      </c>
      <c r="F90" s="12">
        <v>26.336414412000003</v>
      </c>
      <c r="G90" s="13"/>
      <c r="H90" s="12">
        <v>5.736426444000001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2.95" customHeight="1" x14ac:dyDescent="0.2">
      <c r="A91" s="34"/>
      <c r="B91" s="13">
        <v>2360</v>
      </c>
      <c r="C91" s="9" t="s">
        <v>194</v>
      </c>
      <c r="D91" s="13"/>
      <c r="E91" s="12">
        <v>2.6455464000000002</v>
      </c>
      <c r="F91" s="12">
        <v>2.5000413480000003</v>
      </c>
      <c r="G91" s="13"/>
      <c r="H91" s="12">
        <v>3.9991843080000002</v>
      </c>
      <c r="I91" s="12">
        <v>1.2786807599999999</v>
      </c>
      <c r="J91" s="12">
        <v>3.7610851320000003</v>
      </c>
      <c r="K91" s="13"/>
      <c r="L91" s="13"/>
      <c r="M91" s="13"/>
      <c r="N91" s="12">
        <v>17.528949522000001</v>
      </c>
      <c r="O91" s="13"/>
      <c r="P91" s="12">
        <v>10.000165392000001</v>
      </c>
      <c r="Q91" s="12">
        <v>29.15612595</v>
      </c>
      <c r="R91" s="13"/>
      <c r="S91" s="13"/>
      <c r="T91" s="13"/>
      <c r="U91" s="12">
        <v>2.5683846300000002</v>
      </c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2.95" customHeight="1" x14ac:dyDescent="0.2">
      <c r="A92" s="34"/>
      <c r="B92" s="13">
        <v>5130</v>
      </c>
      <c r="C92" s="9" t="s">
        <v>195</v>
      </c>
      <c r="D92" s="12">
        <v>66.138660000000002</v>
      </c>
      <c r="E92" s="13"/>
      <c r="F92" s="13"/>
      <c r="G92" s="13"/>
      <c r="H92" s="13"/>
      <c r="I92" s="13"/>
      <c r="J92" s="13"/>
      <c r="K92" s="13"/>
      <c r="L92" s="12">
        <v>6.7990542480000009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2.95" customHeight="1" x14ac:dyDescent="0.2">
      <c r="A93" s="34"/>
      <c r="B93" s="13">
        <v>7910</v>
      </c>
      <c r="C93" s="9" t="s">
        <v>106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2">
        <v>44.445179520000003</v>
      </c>
      <c r="O93" s="12">
        <v>4.543725942</v>
      </c>
      <c r="P93" s="13"/>
      <c r="Q93" s="13"/>
      <c r="R93" s="13"/>
      <c r="S93" s="13"/>
      <c r="T93" s="12">
        <v>0.35273952000000003</v>
      </c>
      <c r="U93" s="13"/>
      <c r="V93" s="13"/>
      <c r="W93" s="13"/>
      <c r="X93" s="12">
        <v>20.350865681999998</v>
      </c>
      <c r="Y93" s="12">
        <v>2.2795791480000003</v>
      </c>
      <c r="Z93" s="13"/>
      <c r="AA93" s="13"/>
      <c r="AB93" s="13"/>
      <c r="AC93" s="13"/>
      <c r="AD93" s="13"/>
      <c r="AE93" s="13"/>
      <c r="AF93" s="13"/>
    </row>
    <row r="94" spans="1:32" ht="12.95" customHeight="1" x14ac:dyDescent="0.2">
      <c r="A94" s="34"/>
      <c r="B94" s="13">
        <v>7140</v>
      </c>
      <c r="C94" s="9" t="s">
        <v>196</v>
      </c>
      <c r="D94" s="12">
        <v>20.833677900000001</v>
      </c>
      <c r="E94" s="12">
        <v>3.0600153359999998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2">
        <v>2.6940480840000003</v>
      </c>
      <c r="Q94" s="12">
        <v>3.61558008</v>
      </c>
      <c r="R94" s="12">
        <v>4.1755540680000003</v>
      </c>
      <c r="S94" s="13"/>
      <c r="T94" s="13"/>
      <c r="U94" s="13"/>
      <c r="V94" s="13"/>
      <c r="W94" s="13"/>
      <c r="X94" s="13"/>
      <c r="Y94" s="13"/>
      <c r="Z94" s="13"/>
      <c r="AA94" s="13"/>
      <c r="AB94" s="12">
        <v>11.481671376</v>
      </c>
      <c r="AC94" s="12">
        <v>0.76720845599999998</v>
      </c>
      <c r="AD94" s="12">
        <v>5.5556474400000004</v>
      </c>
      <c r="AE94" s="12">
        <v>0.76720845599999998</v>
      </c>
      <c r="AF94" s="12">
        <v>5.5556474400000004</v>
      </c>
    </row>
    <row r="95" spans="1:32" ht="12.95" customHeight="1" x14ac:dyDescent="0.2">
      <c r="A95" s="34"/>
      <c r="B95" s="13">
        <v>4910</v>
      </c>
      <c r="C95" s="9" t="s">
        <v>197</v>
      </c>
      <c r="D95" s="13"/>
      <c r="E95" s="12">
        <v>4.4092440000000002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2">
        <v>0.555564744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2">
        <v>42.110484821999997</v>
      </c>
      <c r="AE95" s="13"/>
      <c r="AF95" s="12">
        <v>42.110484821999997</v>
      </c>
    </row>
    <row r="96" spans="1:32" ht="12.95" customHeight="1" x14ac:dyDescent="0.2">
      <c r="A96" s="34"/>
      <c r="B96" s="13">
        <v>2482</v>
      </c>
      <c r="C96" s="9" t="s">
        <v>198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2">
        <v>43.677971063999998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2.95" customHeight="1" x14ac:dyDescent="0.2">
      <c r="A97" s="34"/>
      <c r="B97" s="13">
        <v>7290</v>
      </c>
      <c r="C97" s="9" t="s">
        <v>199</v>
      </c>
      <c r="D97" s="12">
        <v>11.450806668</v>
      </c>
      <c r="E97" s="12">
        <v>10.020006990000001</v>
      </c>
      <c r="F97" s="13"/>
      <c r="G97" s="13"/>
      <c r="H97" s="13"/>
      <c r="I97" s="12">
        <v>18.767947086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2.95" customHeight="1" x14ac:dyDescent="0.2">
      <c r="A98" s="34"/>
      <c r="B98" s="13">
        <v>6040</v>
      </c>
      <c r="C98" s="9" t="s">
        <v>200</v>
      </c>
      <c r="D98" s="12">
        <v>39.998456945999997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2.95" customHeight="1" x14ac:dyDescent="0.2">
      <c r="A99" s="34"/>
      <c r="B99" s="13">
        <v>4641</v>
      </c>
      <c r="C99" s="9" t="s">
        <v>201</v>
      </c>
      <c r="D99" s="13"/>
      <c r="E99" s="13"/>
      <c r="F99" s="13"/>
      <c r="G99" s="13"/>
      <c r="H99" s="12">
        <v>38.801347200000002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2.95" customHeight="1" x14ac:dyDescent="0.2">
      <c r="A100" s="34"/>
      <c r="B100" s="13">
        <v>7700</v>
      </c>
      <c r="C100" s="9" t="s">
        <v>121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2">
        <v>38.001069414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2.95" customHeight="1" x14ac:dyDescent="0.2">
      <c r="A101" s="34"/>
      <c r="B101" s="13">
        <v>7420</v>
      </c>
      <c r="C101" s="9" t="s">
        <v>161</v>
      </c>
      <c r="D101" s="13"/>
      <c r="E101" s="13"/>
      <c r="F101" s="12">
        <v>35.999272638000001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2">
        <v>1.155221928</v>
      </c>
      <c r="W101" s="13"/>
      <c r="X101" s="13"/>
      <c r="Y101" s="13"/>
      <c r="Z101" s="13"/>
      <c r="AA101" s="13"/>
      <c r="AB101" s="12">
        <v>0.60406642799999999</v>
      </c>
      <c r="AC101" s="13"/>
      <c r="AD101" s="13"/>
      <c r="AE101" s="13"/>
      <c r="AF101" s="13"/>
    </row>
    <row r="102" spans="1:32" ht="12.95" customHeight="1" x14ac:dyDescent="0.2">
      <c r="A102" s="34"/>
      <c r="B102" s="13">
        <v>4550</v>
      </c>
      <c r="C102" s="9" t="s">
        <v>86</v>
      </c>
      <c r="D102" s="13"/>
      <c r="E102" s="13"/>
      <c r="F102" s="12">
        <v>37.434481560000002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2.95" customHeight="1" x14ac:dyDescent="0.2">
      <c r="A103" s="34"/>
      <c r="B103" s="13">
        <v>3350</v>
      </c>
      <c r="C103" s="9" t="s">
        <v>138</v>
      </c>
      <c r="D103" s="12">
        <v>36.742230251999999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2.95" customHeight="1" x14ac:dyDescent="0.2">
      <c r="A104" s="34"/>
      <c r="B104" s="13">
        <v>4890</v>
      </c>
      <c r="C104" s="9" t="s">
        <v>202</v>
      </c>
      <c r="D104" s="13"/>
      <c r="E104" s="13"/>
      <c r="F104" s="13"/>
      <c r="G104" s="13"/>
      <c r="H104" s="12">
        <v>36.552632760000002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2.95" customHeight="1" x14ac:dyDescent="0.2">
      <c r="A105" s="34"/>
      <c r="B105" s="13">
        <v>2486</v>
      </c>
      <c r="C105" s="9" t="s">
        <v>203</v>
      </c>
      <c r="D105" s="13"/>
      <c r="E105" s="13"/>
      <c r="F105" s="13"/>
      <c r="G105" s="13"/>
      <c r="H105" s="13"/>
      <c r="I105" s="12">
        <v>36.400513842000002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2.95" customHeight="1" x14ac:dyDescent="0.2">
      <c r="A106" s="34"/>
      <c r="B106" s="13">
        <v>2771</v>
      </c>
      <c r="C106" s="9" t="s">
        <v>204</v>
      </c>
      <c r="D106" s="12">
        <v>1.144198818</v>
      </c>
      <c r="E106" s="13"/>
      <c r="F106" s="13"/>
      <c r="G106" s="13"/>
      <c r="H106" s="12">
        <v>11.569856256</v>
      </c>
      <c r="I106" s="13"/>
      <c r="J106" s="12">
        <v>8.4392930159999988</v>
      </c>
      <c r="K106" s="13"/>
      <c r="L106" s="12">
        <v>8.5186594079999995</v>
      </c>
      <c r="M106" s="12">
        <v>6.5168626320000005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2.95" customHeight="1" x14ac:dyDescent="0.2">
      <c r="A107" s="34"/>
      <c r="B107" s="13">
        <v>7600</v>
      </c>
      <c r="C107" s="9" t="s">
        <v>205</v>
      </c>
      <c r="D107" s="13"/>
      <c r="E107" s="13"/>
      <c r="F107" s="13"/>
      <c r="G107" s="13"/>
      <c r="H107" s="12">
        <v>35.798652036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2.95" customHeight="1" x14ac:dyDescent="0.2">
      <c r="A108" s="34"/>
      <c r="B108" s="13">
        <v>4290</v>
      </c>
      <c r="C108" s="9" t="s">
        <v>206</v>
      </c>
      <c r="D108" s="12">
        <v>35.273952000000001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2.95" customHeight="1" x14ac:dyDescent="0.2">
      <c r="A109" s="34"/>
      <c r="B109" s="13">
        <v>6414</v>
      </c>
      <c r="C109" s="9" t="s">
        <v>134</v>
      </c>
      <c r="D109" s="13"/>
      <c r="E109" s="13"/>
      <c r="F109" s="13"/>
      <c r="G109" s="13"/>
      <c r="H109" s="12">
        <v>32.000088330000004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2.95" customHeight="1" x14ac:dyDescent="0.2">
      <c r="A110" s="34"/>
      <c r="B110" s="13">
        <v>7580</v>
      </c>
      <c r="C110" s="9" t="s">
        <v>207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2">
        <v>28.825432650000003</v>
      </c>
      <c r="Z110" s="13"/>
      <c r="AA110" s="13"/>
      <c r="AB110" s="13"/>
      <c r="AC110" s="13"/>
      <c r="AD110" s="13"/>
      <c r="AE110" s="13"/>
      <c r="AF110" s="13"/>
    </row>
    <row r="111" spans="1:32" ht="12.95" customHeight="1" x14ac:dyDescent="0.2">
      <c r="A111" s="34"/>
      <c r="B111" s="13">
        <v>7490</v>
      </c>
      <c r="C111" s="9" t="s">
        <v>160</v>
      </c>
      <c r="D111" s="12">
        <v>2.200212756</v>
      </c>
      <c r="E111" s="13"/>
      <c r="F111" s="12">
        <v>7.2752526000000008</v>
      </c>
      <c r="G111" s="13"/>
      <c r="H111" s="13"/>
      <c r="I111" s="13"/>
      <c r="J111" s="13"/>
      <c r="K111" s="12">
        <v>5.4828949140000001</v>
      </c>
      <c r="L111" s="12">
        <v>0.70106979599999997</v>
      </c>
      <c r="M111" s="12">
        <v>3.0864707999999998</v>
      </c>
      <c r="N111" s="12">
        <v>1.05821856</v>
      </c>
      <c r="O111" s="12">
        <v>1.666694232</v>
      </c>
      <c r="P111" s="13"/>
      <c r="Q111" s="13"/>
      <c r="R111" s="13"/>
      <c r="S111" s="12">
        <v>0.55115550000000002</v>
      </c>
      <c r="T111" s="12">
        <v>0.50265381600000003</v>
      </c>
      <c r="U111" s="12">
        <v>0.44974288800000001</v>
      </c>
      <c r="V111" s="13"/>
      <c r="W111" s="13"/>
      <c r="X111" s="13"/>
      <c r="Y111" s="12">
        <v>0.498244572</v>
      </c>
      <c r="Z111" s="12">
        <v>4.6870263720000001</v>
      </c>
      <c r="AA111" s="13"/>
      <c r="AB111" s="13"/>
      <c r="AC111" s="13"/>
      <c r="AD111" s="13"/>
      <c r="AE111" s="13"/>
      <c r="AF111" s="13"/>
    </row>
    <row r="112" spans="1:32" ht="12.95" customHeight="1" x14ac:dyDescent="0.2">
      <c r="A112" s="34"/>
      <c r="B112" s="13">
        <v>7210</v>
      </c>
      <c r="C112" s="9" t="s">
        <v>208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2">
        <v>26.173272384000001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2.95" customHeight="1" x14ac:dyDescent="0.2">
      <c r="A113" s="34"/>
      <c r="B113" s="13">
        <v>4752</v>
      </c>
      <c r="C113" s="9" t="s">
        <v>113</v>
      </c>
      <c r="D113" s="12">
        <v>25.353153000000002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.95" customHeight="1" x14ac:dyDescent="0.2">
      <c r="A114" s="34"/>
      <c r="B114" s="13">
        <v>4633</v>
      </c>
      <c r="C114" s="9" t="s">
        <v>209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2">
        <v>22.619421720000002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.95" customHeight="1" x14ac:dyDescent="0.2">
      <c r="A115" s="34"/>
      <c r="B115" s="13">
        <v>4720</v>
      </c>
      <c r="C115" s="9" t="s">
        <v>210</v>
      </c>
      <c r="D115" s="13"/>
      <c r="E115" s="12">
        <v>22.037401511999999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2.95" customHeight="1" x14ac:dyDescent="0.2">
      <c r="A116" s="34"/>
      <c r="B116" s="13">
        <v>2720</v>
      </c>
      <c r="C116" s="9" t="s">
        <v>211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2">
        <v>19.184620644000002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2.95" customHeight="1" x14ac:dyDescent="0.2">
      <c r="A117" s="34"/>
      <c r="B117" s="13">
        <v>7520</v>
      </c>
      <c r="C117" s="9" t="s">
        <v>212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2">
        <v>18.964158443999999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.95" customHeight="1" x14ac:dyDescent="0.2">
      <c r="A118" s="34"/>
      <c r="B118" s="13">
        <v>4370</v>
      </c>
      <c r="C118" s="9" t="s">
        <v>213</v>
      </c>
      <c r="D118" s="13"/>
      <c r="E118" s="13"/>
      <c r="F118" s="13"/>
      <c r="G118" s="13"/>
      <c r="H118" s="12">
        <v>13.227732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2.95" customHeight="1" x14ac:dyDescent="0.2">
      <c r="A119" s="34"/>
      <c r="B119" s="13">
        <v>2839</v>
      </c>
      <c r="C119" s="9" t="s">
        <v>214</v>
      </c>
      <c r="D119" s="13"/>
      <c r="E119" s="13"/>
      <c r="F119" s="13"/>
      <c r="G119" s="13"/>
      <c r="H119" s="13"/>
      <c r="I119" s="13"/>
      <c r="J119" s="13"/>
      <c r="K119" s="12">
        <v>12.255493698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2.95" customHeight="1" x14ac:dyDescent="0.2">
      <c r="A120" s="34"/>
      <c r="B120" s="13">
        <v>6029</v>
      </c>
      <c r="C120" s="9" t="s">
        <v>215</v>
      </c>
      <c r="D120" s="13"/>
      <c r="E120" s="13"/>
      <c r="F120" s="13"/>
      <c r="G120" s="13"/>
      <c r="H120" s="13"/>
      <c r="I120" s="12">
        <v>12.246675210000001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2.95" customHeight="1" x14ac:dyDescent="0.2">
      <c r="A121" s="34"/>
      <c r="B121" s="13">
        <v>7800</v>
      </c>
      <c r="C121" s="9" t="s">
        <v>162</v>
      </c>
      <c r="D121" s="13"/>
      <c r="E121" s="13"/>
      <c r="F121" s="13"/>
      <c r="G121" s="13"/>
      <c r="H121" s="13"/>
      <c r="I121" s="13"/>
      <c r="J121" s="13"/>
      <c r="K121" s="12">
        <v>11.565447012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2.95" customHeight="1" x14ac:dyDescent="0.2">
      <c r="A122" s="34"/>
      <c r="B122" s="13">
        <v>4623</v>
      </c>
      <c r="C122" s="9" t="s">
        <v>216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2">
        <v>4.7994620939999999</v>
      </c>
      <c r="S122" s="12">
        <v>4.1601217140000006</v>
      </c>
      <c r="T122" s="13"/>
      <c r="U122" s="12">
        <v>1.9224303840000001</v>
      </c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.95" customHeight="1" x14ac:dyDescent="0.2">
      <c r="A123" s="34"/>
      <c r="B123" s="13">
        <v>5740</v>
      </c>
      <c r="C123" s="9" t="s">
        <v>217</v>
      </c>
      <c r="D123" s="13"/>
      <c r="E123" s="13"/>
      <c r="F123" s="13"/>
      <c r="G123" s="13"/>
      <c r="H123" s="13"/>
      <c r="I123" s="13"/>
      <c r="J123" s="12">
        <v>10.344086424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2.95" customHeight="1" x14ac:dyDescent="0.2">
      <c r="A124" s="34"/>
      <c r="B124" s="13">
        <v>7850</v>
      </c>
      <c r="C124" s="9" t="s">
        <v>156</v>
      </c>
      <c r="D124" s="13"/>
      <c r="E124" s="13"/>
      <c r="F124" s="13"/>
      <c r="G124" s="12">
        <v>5.2800696900000004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2">
        <v>0.59965718400000001</v>
      </c>
      <c r="AA124" s="13"/>
      <c r="AB124" s="13"/>
      <c r="AC124" s="13"/>
      <c r="AD124" s="13"/>
      <c r="AE124" s="13"/>
      <c r="AF124" s="13"/>
    </row>
    <row r="125" spans="1:32" ht="12.95" customHeight="1" x14ac:dyDescent="0.2">
      <c r="A125" s="34"/>
      <c r="B125" s="13">
        <v>6863</v>
      </c>
      <c r="C125" s="9" t="s">
        <v>158</v>
      </c>
      <c r="D125" s="13"/>
      <c r="E125" s="13"/>
      <c r="F125" s="13"/>
      <c r="G125" s="13"/>
      <c r="H125" s="13"/>
      <c r="I125" s="13"/>
      <c r="J125" s="13"/>
      <c r="K125" s="13"/>
      <c r="L125" s="12">
        <v>2.6896388400000002</v>
      </c>
      <c r="M125" s="12">
        <v>1.2125421000000001</v>
      </c>
      <c r="N125" s="12">
        <v>0.37699036200000002</v>
      </c>
      <c r="O125" s="13"/>
      <c r="P125" s="12">
        <v>0.92594124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2.95" customHeight="1" x14ac:dyDescent="0.2">
      <c r="A126" s="34"/>
      <c r="B126" s="13">
        <v>6223</v>
      </c>
      <c r="C126" s="9" t="s">
        <v>218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2">
        <v>4.2328742400000001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2.95" customHeight="1" x14ac:dyDescent="0.2">
      <c r="A127" s="34"/>
      <c r="B127" s="13">
        <v>7810</v>
      </c>
      <c r="C127" s="9" t="s">
        <v>219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2">
        <v>2.376582516</v>
      </c>
      <c r="Q127" s="13"/>
      <c r="R127" s="12">
        <v>0.39903658200000003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.95" customHeight="1" x14ac:dyDescent="0.2">
      <c r="A128" s="34"/>
      <c r="B128" s="13">
        <v>4050</v>
      </c>
      <c r="C128" s="9" t="s">
        <v>116</v>
      </c>
      <c r="D128" s="13"/>
      <c r="E128" s="13"/>
      <c r="F128" s="12">
        <v>1.7636976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2">
        <v>0.84216560400000007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2.95" customHeight="1" x14ac:dyDescent="0.2">
      <c r="A129" s="34"/>
      <c r="B129" s="13">
        <v>4642</v>
      </c>
      <c r="C129" s="9" t="s">
        <v>220</v>
      </c>
      <c r="D129" s="13"/>
      <c r="E129" s="13"/>
      <c r="F129" s="13"/>
      <c r="G129" s="13"/>
      <c r="H129" s="13"/>
      <c r="I129" s="13"/>
      <c r="J129" s="13"/>
      <c r="K129" s="12">
        <v>2.4757905060000001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2.95" customHeight="1" x14ac:dyDescent="0.2">
      <c r="A130" s="34"/>
      <c r="B130" s="13">
        <v>7790</v>
      </c>
      <c r="C130" s="9" t="s">
        <v>133</v>
      </c>
      <c r="D130" s="13"/>
      <c r="E130" s="13"/>
      <c r="F130" s="12">
        <v>1.9841598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2.95" customHeight="1" x14ac:dyDescent="0.2">
      <c r="A131" s="34"/>
      <c r="B131" s="13">
        <v>7650</v>
      </c>
      <c r="C131" s="9" t="s">
        <v>221</v>
      </c>
      <c r="D131" s="12">
        <v>1.7240144040000001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.95" customHeight="1" x14ac:dyDescent="0.2">
      <c r="A132" s="34"/>
      <c r="B132" s="13">
        <v>7644</v>
      </c>
      <c r="C132" s="9" t="s">
        <v>222</v>
      </c>
      <c r="D132" s="12">
        <v>0.79807316400000006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.95" customHeight="1" x14ac:dyDescent="0.2">
      <c r="A133" s="34"/>
      <c r="B133" s="13">
        <v>7830</v>
      </c>
      <c r="C133" s="9" t="s">
        <v>159</v>
      </c>
      <c r="D133" s="13"/>
      <c r="E133" s="13"/>
      <c r="F133" s="13"/>
      <c r="G133" s="12">
        <v>0.64154500200000009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.95" customHeight="1" x14ac:dyDescent="0.2">
      <c r="A134" s="34"/>
      <c r="B134" s="13">
        <v>2831</v>
      </c>
      <c r="C134" s="9" t="s">
        <v>223</v>
      </c>
      <c r="D134" s="12">
        <v>0.60406642799999999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2.95" customHeight="1" x14ac:dyDescent="0.2">
      <c r="A135" s="34"/>
      <c r="B135" s="13">
        <v>2440</v>
      </c>
      <c r="C135" s="9" t="s">
        <v>92</v>
      </c>
      <c r="D135" s="12">
        <v>0.498244572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2.95" customHeight="1" x14ac:dyDescent="0.2">
      <c r="A136" s="34"/>
      <c r="B136" s="13">
        <v>7410</v>
      </c>
      <c r="C136" s="9" t="s">
        <v>224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2">
        <v>0.238099176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.95" customHeight="1" x14ac:dyDescent="0.2">
      <c r="A137" s="34"/>
      <c r="B137" s="13">
        <v>6142</v>
      </c>
      <c r="C137" s="9" t="s">
        <v>124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2">
        <v>0.1102311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2.95" customHeight="1" x14ac:dyDescent="0.2">
      <c r="A138" s="34"/>
      <c r="B138" s="13"/>
      <c r="C138" s="14" t="s">
        <v>139</v>
      </c>
      <c r="D138" s="15">
        <v>502969.98965950805</v>
      </c>
      <c r="E138" s="15">
        <v>502634.51673901209</v>
      </c>
      <c r="F138" s="15">
        <v>540252.38316621596</v>
      </c>
      <c r="G138" s="15">
        <v>596115.43891540205</v>
      </c>
      <c r="H138" s="15">
        <v>601544.25665636407</v>
      </c>
      <c r="I138" s="15">
        <v>628558.18447829399</v>
      </c>
      <c r="J138" s="15">
        <v>597680.75140010996</v>
      </c>
      <c r="K138" s="15">
        <v>582891.12848874601</v>
      </c>
      <c r="L138" s="15">
        <v>648858.40999295411</v>
      </c>
      <c r="M138" s="15">
        <v>696088.64659773605</v>
      </c>
      <c r="N138" s="15">
        <v>732862.75788847799</v>
      </c>
      <c r="O138" s="15">
        <v>761754.6863472421</v>
      </c>
      <c r="P138" s="15">
        <v>883565.21066272189</v>
      </c>
      <c r="Q138" s="15">
        <v>947532.13721371803</v>
      </c>
      <c r="R138" s="15">
        <v>1114758.1525115701</v>
      </c>
      <c r="S138" s="15">
        <v>1143055.3445026381</v>
      </c>
      <c r="T138" s="15">
        <v>1172128.6714641841</v>
      </c>
      <c r="U138" s="15">
        <v>1306623.1864234502</v>
      </c>
      <c r="V138" s="15">
        <v>1230688.3062034259</v>
      </c>
      <c r="W138" s="15">
        <v>1248895.836172404</v>
      </c>
      <c r="X138" s="15">
        <v>1217416.446489474</v>
      </c>
      <c r="Y138" s="15">
        <v>1236724.8279986882</v>
      </c>
      <c r="Z138" s="15">
        <v>1272038.7916833661</v>
      </c>
      <c r="AA138" s="15">
        <v>1176332.998053906</v>
      </c>
      <c r="AB138" s="15">
        <v>1113888.4577926563</v>
      </c>
      <c r="AC138" s="15">
        <v>1253410.4897640902</v>
      </c>
      <c r="AD138" s="15">
        <v>1293106.9972717259</v>
      </c>
      <c r="AE138" s="15">
        <v>1253410.4897640902</v>
      </c>
      <c r="AF138" s="15">
        <v>1293106.9972717259</v>
      </c>
    </row>
    <row r="139" spans="1:32" ht="12.95" customHeight="1" x14ac:dyDescent="0.2">
      <c r="A139" s="33" t="s">
        <v>141</v>
      </c>
      <c r="B139" s="13">
        <v>5490</v>
      </c>
      <c r="C139" s="9" t="s">
        <v>91</v>
      </c>
      <c r="D139" s="12">
        <v>35841.864831822</v>
      </c>
      <c r="E139" s="12">
        <v>37477.828837763998</v>
      </c>
      <c r="F139" s="12">
        <v>78959.059425414001</v>
      </c>
      <c r="G139" s="12">
        <v>95871.100596264005</v>
      </c>
      <c r="H139" s="12">
        <v>123383.431722978</v>
      </c>
      <c r="I139" s="12">
        <v>151058.16192007804</v>
      </c>
      <c r="J139" s="12">
        <v>138323.16734632204</v>
      </c>
      <c r="K139" s="12">
        <v>114823.75973191201</v>
      </c>
      <c r="L139" s="12">
        <v>108288.60535117799</v>
      </c>
      <c r="M139" s="12">
        <v>136103.80744825199</v>
      </c>
      <c r="N139" s="12">
        <v>164843.69194616401</v>
      </c>
      <c r="O139" s="12">
        <v>177997.80500371801</v>
      </c>
      <c r="P139" s="12">
        <v>186462.28582606799</v>
      </c>
      <c r="Q139" s="12">
        <v>128300.94912045602</v>
      </c>
      <c r="R139" s="12">
        <v>165282.69832502402</v>
      </c>
      <c r="S139" s="12">
        <v>157587.72097017601</v>
      </c>
      <c r="T139" s="12">
        <v>220885.96582697402</v>
      </c>
      <c r="U139" s="12">
        <v>254476.83223040402</v>
      </c>
      <c r="V139" s="12">
        <v>253444.24681039801</v>
      </c>
      <c r="W139" s="12">
        <v>244262.15491318202</v>
      </c>
      <c r="X139" s="12">
        <v>247902.55242303602</v>
      </c>
      <c r="Y139" s="12">
        <v>269157.71216161799</v>
      </c>
      <c r="Z139" s="12">
        <v>234556.56670357802</v>
      </c>
      <c r="AA139" s="12">
        <v>174793.38251747403</v>
      </c>
      <c r="AB139" s="12">
        <v>99049.356423990001</v>
      </c>
      <c r="AC139" s="12">
        <v>66975.073745201997</v>
      </c>
      <c r="AD139" s="12">
        <v>73144.875963473998</v>
      </c>
      <c r="AE139" s="12">
        <v>66975.073745201997</v>
      </c>
      <c r="AF139" s="12">
        <v>73144.875963473998</v>
      </c>
    </row>
    <row r="140" spans="1:32" ht="12.95" customHeight="1" x14ac:dyDescent="0.2">
      <c r="A140" s="34"/>
      <c r="B140" s="13">
        <v>3310</v>
      </c>
      <c r="C140" s="9" t="s">
        <v>97</v>
      </c>
      <c r="D140" s="12">
        <v>78228.676975302005</v>
      </c>
      <c r="E140" s="12">
        <v>79986.020854697999</v>
      </c>
      <c r="F140" s="12">
        <v>103634.48957639397</v>
      </c>
      <c r="G140" s="12">
        <v>116723.32818577203</v>
      </c>
      <c r="H140" s="12">
        <v>103924.45248494402</v>
      </c>
      <c r="I140" s="12">
        <v>103876.53723039602</v>
      </c>
      <c r="J140" s="12">
        <v>113909.35086959401</v>
      </c>
      <c r="K140" s="12">
        <v>97161.699542795992</v>
      </c>
      <c r="L140" s="12">
        <v>140350.05712992602</v>
      </c>
      <c r="M140" s="12">
        <v>141806.031386544</v>
      </c>
      <c r="N140" s="12">
        <v>111038.76988356601</v>
      </c>
      <c r="O140" s="12">
        <v>41038.692404346002</v>
      </c>
      <c r="P140" s="12">
        <v>56285.068901669998</v>
      </c>
      <c r="Q140" s="12">
        <v>62654.140288656003</v>
      </c>
      <c r="R140" s="12">
        <v>72806.37389235002</v>
      </c>
      <c r="S140" s="12">
        <v>78913.988133246021</v>
      </c>
      <c r="T140" s="12">
        <v>105147.391582296</v>
      </c>
      <c r="U140" s="12">
        <v>127383.713932734</v>
      </c>
      <c r="V140" s="12">
        <v>128374.239574224</v>
      </c>
      <c r="W140" s="12">
        <v>122345.248767714</v>
      </c>
      <c r="X140" s="12">
        <v>133828.96823755201</v>
      </c>
      <c r="Y140" s="12">
        <v>141520.488745104</v>
      </c>
      <c r="Z140" s="12">
        <v>159902.02071005403</v>
      </c>
      <c r="AA140" s="12">
        <v>175015.80242181002</v>
      </c>
      <c r="AB140" s="12">
        <v>160468.231573692</v>
      </c>
      <c r="AC140" s="12">
        <v>198680.37370259396</v>
      </c>
      <c r="AD140" s="12">
        <v>182967.01637785201</v>
      </c>
      <c r="AE140" s="12">
        <v>198680.37370259396</v>
      </c>
      <c r="AF140" s="12">
        <v>182967.01637785201</v>
      </c>
    </row>
    <row r="141" spans="1:32" ht="12.95" customHeight="1" x14ac:dyDescent="0.2">
      <c r="A141" s="34"/>
      <c r="B141" s="13">
        <v>5600</v>
      </c>
      <c r="C141" s="9" t="s">
        <v>131</v>
      </c>
      <c r="D141" s="12">
        <v>13288.925692854</v>
      </c>
      <c r="E141" s="12">
        <v>18247.978168811998</v>
      </c>
      <c r="F141" s="12">
        <v>25249.835594592001</v>
      </c>
      <c r="G141" s="12">
        <v>29805.962535342002</v>
      </c>
      <c r="H141" s="12">
        <v>26667.074642670003</v>
      </c>
      <c r="I141" s="12">
        <v>22919.772807414</v>
      </c>
      <c r="J141" s="12">
        <v>10664.497366992</v>
      </c>
      <c r="K141" s="12">
        <v>20494.756950695999</v>
      </c>
      <c r="L141" s="12">
        <v>25757.601929010001</v>
      </c>
      <c r="M141" s="12">
        <v>31115.907039924001</v>
      </c>
      <c r="N141" s="12">
        <v>33636.627742284007</v>
      </c>
      <c r="O141" s="12">
        <v>34220.934143298007</v>
      </c>
      <c r="P141" s="12">
        <v>32202.547586748002</v>
      </c>
      <c r="Q141" s="12">
        <v>34562.747556666007</v>
      </c>
      <c r="R141" s="12">
        <v>44132.092331291999</v>
      </c>
      <c r="S141" s="12">
        <v>92986.802452152013</v>
      </c>
      <c r="T141" s="12">
        <v>101207.60640484199</v>
      </c>
      <c r="U141" s="12">
        <v>106609.50571118401</v>
      </c>
      <c r="V141" s="12">
        <v>110102.885798346</v>
      </c>
      <c r="W141" s="12">
        <v>159887.712713274</v>
      </c>
      <c r="X141" s="12">
        <v>126881.30923902</v>
      </c>
      <c r="Y141" s="12">
        <v>114302.49229236602</v>
      </c>
      <c r="Z141" s="12">
        <v>131029.65386229599</v>
      </c>
      <c r="AA141" s="12">
        <v>141597.82688486401</v>
      </c>
      <c r="AB141" s="12">
        <v>151399.38229012804</v>
      </c>
      <c r="AC141" s="12">
        <v>191787.457672944</v>
      </c>
      <c r="AD141" s="12">
        <v>202697.96660429402</v>
      </c>
      <c r="AE141" s="12">
        <v>191787.457672944</v>
      </c>
      <c r="AF141" s="12">
        <v>202697.96660429402</v>
      </c>
    </row>
    <row r="142" spans="1:32" ht="12.95" customHeight="1" x14ac:dyDescent="0.2">
      <c r="A142" s="34"/>
      <c r="B142" s="13">
        <v>5330</v>
      </c>
      <c r="C142" s="9" t="s">
        <v>128</v>
      </c>
      <c r="D142" s="12">
        <v>27106.629972407998</v>
      </c>
      <c r="E142" s="12">
        <v>30925.718709228</v>
      </c>
      <c r="F142" s="12">
        <v>38167.813794348003</v>
      </c>
      <c r="G142" s="12">
        <v>38579.405698638009</v>
      </c>
      <c r="H142" s="12">
        <v>39594.365165753996</v>
      </c>
      <c r="I142" s="12">
        <v>44478.667728179993</v>
      </c>
      <c r="J142" s="12">
        <v>33631.24846460401</v>
      </c>
      <c r="K142" s="12">
        <v>35966.575889118001</v>
      </c>
      <c r="L142" s="12">
        <v>38413.726150716007</v>
      </c>
      <c r="M142" s="12">
        <v>38058.175737665995</v>
      </c>
      <c r="N142" s="12">
        <v>43055.707686012</v>
      </c>
      <c r="O142" s="12">
        <v>56694.938996177996</v>
      </c>
      <c r="P142" s="12">
        <v>63584.817056711996</v>
      </c>
      <c r="Q142" s="12">
        <v>89889.209334161991</v>
      </c>
      <c r="R142" s="12">
        <v>90774.933859637997</v>
      </c>
      <c r="S142" s="12">
        <v>81928.237721148005</v>
      </c>
      <c r="T142" s="12">
        <v>71529.767681652011</v>
      </c>
      <c r="U142" s="12">
        <v>53937.298590588005</v>
      </c>
      <c r="V142" s="12">
        <v>40969.024144524003</v>
      </c>
      <c r="W142" s="12">
        <v>29656.696398210002</v>
      </c>
      <c r="X142" s="12">
        <v>37325.207265948004</v>
      </c>
      <c r="Y142" s="12">
        <v>61542.051790086007</v>
      </c>
      <c r="Z142" s="12">
        <v>99263.636863902007</v>
      </c>
      <c r="AA142" s="12">
        <v>138732.45982986601</v>
      </c>
      <c r="AB142" s="12">
        <v>187576.66933614001</v>
      </c>
      <c r="AC142" s="12">
        <v>221544.99568605598</v>
      </c>
      <c r="AD142" s="12">
        <v>281736.04629605403</v>
      </c>
      <c r="AE142" s="12">
        <v>221544.99568605598</v>
      </c>
      <c r="AF142" s="12">
        <v>281736.04629605403</v>
      </c>
    </row>
    <row r="143" spans="1:32" ht="12.95" customHeight="1" x14ac:dyDescent="0.2">
      <c r="A143" s="34"/>
      <c r="B143" s="13">
        <v>2010</v>
      </c>
      <c r="C143" s="9" t="s">
        <v>104</v>
      </c>
      <c r="D143" s="12">
        <v>58625.579392505999</v>
      </c>
      <c r="E143" s="12">
        <v>36404.987020038003</v>
      </c>
      <c r="F143" s="12">
        <v>36665.818053480005</v>
      </c>
      <c r="G143" s="12">
        <v>30100.685222789998</v>
      </c>
      <c r="H143" s="12">
        <v>44858.731333248004</v>
      </c>
      <c r="I143" s="12">
        <v>50325.521483538003</v>
      </c>
      <c r="J143" s="12">
        <v>71910.41110230601</v>
      </c>
      <c r="K143" s="12">
        <v>66988.111879709992</v>
      </c>
      <c r="L143" s="12">
        <v>73566.256389443995</v>
      </c>
      <c r="M143" s="12">
        <v>77474.817505511994</v>
      </c>
      <c r="N143" s="12">
        <v>76655.877594282007</v>
      </c>
      <c r="O143" s="12">
        <v>63722.850644753998</v>
      </c>
      <c r="P143" s="12">
        <v>65654.483120982011</v>
      </c>
      <c r="Q143" s="12">
        <v>53113.164589926004</v>
      </c>
      <c r="R143" s="12">
        <v>55847.334589703998</v>
      </c>
      <c r="S143" s="12">
        <v>63693.039746070004</v>
      </c>
      <c r="T143" s="12">
        <v>61730.694680760011</v>
      </c>
      <c r="U143" s="12">
        <v>77664.306971034006</v>
      </c>
      <c r="V143" s="12">
        <v>88375.535710560012</v>
      </c>
      <c r="W143" s="12">
        <v>75965.237864964001</v>
      </c>
      <c r="X143" s="12">
        <v>90599.569407270013</v>
      </c>
      <c r="Y143" s="12">
        <v>51792.677582939999</v>
      </c>
      <c r="Z143" s="12">
        <v>67851.366897761996</v>
      </c>
      <c r="AA143" s="12">
        <v>57136.244795783998</v>
      </c>
      <c r="AB143" s="12">
        <v>39933.034788149998</v>
      </c>
      <c r="AC143" s="12">
        <v>44467.862875758001</v>
      </c>
      <c r="AD143" s="12">
        <v>61240.565322342001</v>
      </c>
      <c r="AE143" s="12">
        <v>44467.862875758001</v>
      </c>
      <c r="AF143" s="12">
        <v>61240.565322342001</v>
      </c>
    </row>
    <row r="144" spans="1:32" ht="12.95" customHeight="1" x14ac:dyDescent="0.2">
      <c r="A144" s="34"/>
      <c r="B144" s="13">
        <v>5700</v>
      </c>
      <c r="C144" s="9" t="s">
        <v>80</v>
      </c>
      <c r="D144" s="12">
        <v>101589.26395161598</v>
      </c>
      <c r="E144" s="12">
        <v>125963.80288279202</v>
      </c>
      <c r="F144" s="12">
        <v>77162.235175242007</v>
      </c>
      <c r="G144" s="12">
        <v>108638.70814326601</v>
      </c>
      <c r="H144" s="12">
        <v>66316.024044522012</v>
      </c>
      <c r="I144" s="12">
        <v>49046.670967644</v>
      </c>
      <c r="J144" s="12">
        <v>30774.217085387998</v>
      </c>
      <c r="K144" s="12">
        <v>15028.077031505998</v>
      </c>
      <c r="L144" s="12">
        <v>27353.494725479999</v>
      </c>
      <c r="M144" s="12">
        <v>14456.722784742</v>
      </c>
      <c r="N144" s="12">
        <v>18039.405495258001</v>
      </c>
      <c r="O144" s="12">
        <v>38252.885748084002</v>
      </c>
      <c r="P144" s="12">
        <v>56726.357064299998</v>
      </c>
      <c r="Q144" s="12">
        <v>80510.390197397996</v>
      </c>
      <c r="R144" s="12">
        <v>133204.54653462599</v>
      </c>
      <c r="S144" s="12">
        <v>92786.867487594005</v>
      </c>
      <c r="T144" s="12">
        <v>18270.189735462001</v>
      </c>
      <c r="U144" s="12">
        <v>21540.153429144</v>
      </c>
      <c r="V144" s="12">
        <v>21572.488620018001</v>
      </c>
      <c r="W144" s="12">
        <v>37016.253743489993</v>
      </c>
      <c r="X144" s="12">
        <v>24298.135551144005</v>
      </c>
      <c r="Y144" s="12">
        <v>32840.558579682001</v>
      </c>
      <c r="Z144" s="12">
        <v>27927.132960636001</v>
      </c>
      <c r="AA144" s="12">
        <v>20264.989041234003</v>
      </c>
      <c r="AB144" s="12">
        <v>16602.887027790002</v>
      </c>
      <c r="AC144" s="12">
        <v>13475.701268694002</v>
      </c>
      <c r="AD144" s="12">
        <v>9650.9951550180012</v>
      </c>
      <c r="AE144" s="12">
        <v>13475.701268694002</v>
      </c>
      <c r="AF144" s="12">
        <v>9650.9951550180012</v>
      </c>
    </row>
    <row r="145" spans="1:32" ht="12.95" customHeight="1" x14ac:dyDescent="0.2">
      <c r="A145" s="34"/>
      <c r="B145" s="13">
        <v>5520</v>
      </c>
      <c r="C145" s="9" t="s">
        <v>110</v>
      </c>
      <c r="D145" s="13"/>
      <c r="E145" s="13"/>
      <c r="F145" s="13"/>
      <c r="G145" s="13"/>
      <c r="H145" s="13"/>
      <c r="I145" s="12">
        <v>1229.20904232</v>
      </c>
      <c r="J145" s="12">
        <v>2869.6616586540003</v>
      </c>
      <c r="K145" s="12">
        <v>5528.0984834880001</v>
      </c>
      <c r="L145" s="12">
        <v>6126.2036136000006</v>
      </c>
      <c r="M145" s="12">
        <v>9254.4277496579998</v>
      </c>
      <c r="N145" s="12">
        <v>13224.407430023999</v>
      </c>
      <c r="O145" s="12">
        <v>27575.109942785999</v>
      </c>
      <c r="P145" s="12">
        <v>57424.893749621995</v>
      </c>
      <c r="Q145" s="12">
        <v>72746.529428160007</v>
      </c>
      <c r="R145" s="12">
        <v>99615.428396442017</v>
      </c>
      <c r="S145" s="12">
        <v>55983.842579322001</v>
      </c>
      <c r="T145" s="12">
        <v>73699.550040186004</v>
      </c>
      <c r="U145" s="12">
        <v>62346.064205754003</v>
      </c>
      <c r="V145" s="12">
        <v>73490.022765305999</v>
      </c>
      <c r="W145" s="12">
        <v>88621.831671156018</v>
      </c>
      <c r="X145" s="12">
        <v>77210.472304602008</v>
      </c>
      <c r="Y145" s="12">
        <v>79643.934068202012</v>
      </c>
      <c r="Z145" s="12">
        <v>67043.126017097995</v>
      </c>
      <c r="AA145" s="12">
        <v>64975.538911374002</v>
      </c>
      <c r="AB145" s="12">
        <v>81215.079982722003</v>
      </c>
      <c r="AC145" s="12">
        <v>104223.24931384799</v>
      </c>
      <c r="AD145" s="12">
        <v>75763.514951963996</v>
      </c>
      <c r="AE145" s="12">
        <v>104223.24931384799</v>
      </c>
      <c r="AF145" s="12">
        <v>75763.514951963996</v>
      </c>
    </row>
    <row r="146" spans="1:32" ht="12.95" customHeight="1" x14ac:dyDescent="0.2">
      <c r="A146" s="34"/>
      <c r="B146" s="13">
        <v>5570</v>
      </c>
      <c r="C146" s="9" t="s">
        <v>149</v>
      </c>
      <c r="D146" s="12">
        <v>4692.9083034959995</v>
      </c>
      <c r="E146" s="12">
        <v>4724.4035333880001</v>
      </c>
      <c r="F146" s="12">
        <v>5417.1156073860002</v>
      </c>
      <c r="G146" s="12">
        <v>5361.532677522001</v>
      </c>
      <c r="H146" s="12">
        <v>4136.3536842180001</v>
      </c>
      <c r="I146" s="12">
        <v>3174.7570926119997</v>
      </c>
      <c r="J146" s="12">
        <v>2331.7405045199998</v>
      </c>
      <c r="K146" s="12">
        <v>1423.2642800040001</v>
      </c>
      <c r="L146" s="12">
        <v>259.34511821400002</v>
      </c>
      <c r="M146" s="12">
        <v>588.07850925599996</v>
      </c>
      <c r="N146" s="12">
        <v>1494.6014386800002</v>
      </c>
      <c r="O146" s="12">
        <v>2104.0008472979998</v>
      </c>
      <c r="P146" s="12">
        <v>3189.2767331040004</v>
      </c>
      <c r="Q146" s="12">
        <v>3178.1433920040004</v>
      </c>
      <c r="R146" s="12">
        <v>2645.1848419920007</v>
      </c>
      <c r="S146" s="12">
        <v>24765.09212772</v>
      </c>
      <c r="T146" s="12">
        <v>34984.337421725999</v>
      </c>
      <c r="U146" s="12">
        <v>41013.273112686002</v>
      </c>
      <c r="V146" s="12">
        <v>41592.171575934008</v>
      </c>
      <c r="W146" s="12">
        <v>58741.277955065998</v>
      </c>
      <c r="X146" s="12">
        <v>34016.217353622</v>
      </c>
      <c r="Y146" s="12">
        <v>49886.389441224004</v>
      </c>
      <c r="Z146" s="12">
        <v>60759.77915196</v>
      </c>
      <c r="AA146" s="12">
        <v>48671.902864620002</v>
      </c>
      <c r="AB146" s="12">
        <v>21800.944779389996</v>
      </c>
      <c r="AC146" s="12">
        <v>37572.541603506004</v>
      </c>
      <c r="AD146" s="12">
        <v>18126.959853366003</v>
      </c>
      <c r="AE146" s="12">
        <v>37572.541603506004</v>
      </c>
      <c r="AF146" s="12">
        <v>18126.959853366003</v>
      </c>
    </row>
    <row r="147" spans="1:32" ht="12.95" customHeight="1" x14ac:dyDescent="0.2">
      <c r="A147" s="34"/>
      <c r="B147" s="13">
        <v>5380</v>
      </c>
      <c r="C147" s="9" t="s">
        <v>155</v>
      </c>
      <c r="D147" s="12">
        <v>12443.543545355999</v>
      </c>
      <c r="E147" s="12">
        <v>14557.033085742003</v>
      </c>
      <c r="F147" s="12">
        <v>10775.663226720002</v>
      </c>
      <c r="G147" s="12">
        <v>18388.128193974004</v>
      </c>
      <c r="H147" s="12">
        <v>21062.495617380002</v>
      </c>
      <c r="I147" s="12">
        <v>19020.016951614001</v>
      </c>
      <c r="J147" s="12">
        <v>10916.498889324001</v>
      </c>
      <c r="K147" s="12">
        <v>20357.865356850001</v>
      </c>
      <c r="L147" s="12">
        <v>21380.117713542004</v>
      </c>
      <c r="M147" s="12">
        <v>13922.075494278002</v>
      </c>
      <c r="N147" s="12">
        <v>19292.596415693999</v>
      </c>
      <c r="O147" s="12">
        <v>22452.196732056</v>
      </c>
      <c r="P147" s="12">
        <v>19238.243664906</v>
      </c>
      <c r="Q147" s="12">
        <v>18815.902023744002</v>
      </c>
      <c r="R147" s="12">
        <v>17706.392932914001</v>
      </c>
      <c r="S147" s="12">
        <v>37502.930663856001</v>
      </c>
      <c r="T147" s="12">
        <v>34439.559893172001</v>
      </c>
      <c r="U147" s="12">
        <v>41797.915719462006</v>
      </c>
      <c r="V147" s="12">
        <v>31281.842323998004</v>
      </c>
      <c r="W147" s="12">
        <v>28696.323371814</v>
      </c>
      <c r="X147" s="12">
        <v>21106.330116605997</v>
      </c>
      <c r="Y147" s="12">
        <v>17482.337199054</v>
      </c>
      <c r="Z147" s="12">
        <v>9780.3954433080016</v>
      </c>
      <c r="AA147" s="12">
        <v>5949.417180041999</v>
      </c>
      <c r="AB147" s="12">
        <v>7857.4094945640018</v>
      </c>
      <c r="AC147" s="12">
        <v>3282.8298676740001</v>
      </c>
      <c r="AD147" s="12">
        <v>4681.5611140620003</v>
      </c>
      <c r="AE147" s="12">
        <v>3282.8298676740001</v>
      </c>
      <c r="AF147" s="12">
        <v>4681.5611140620003</v>
      </c>
    </row>
    <row r="148" spans="1:32" ht="12.95" customHeight="1" x14ac:dyDescent="0.2">
      <c r="A148" s="34"/>
      <c r="B148" s="13">
        <v>2150</v>
      </c>
      <c r="C148" s="9" t="s">
        <v>132</v>
      </c>
      <c r="D148" s="12">
        <v>7539.4765467000007</v>
      </c>
      <c r="E148" s="12">
        <v>9114.8288799960028</v>
      </c>
      <c r="F148" s="12">
        <v>12924.272395566</v>
      </c>
      <c r="G148" s="12">
        <v>16798.417157591997</v>
      </c>
      <c r="H148" s="12">
        <v>20969.387816454</v>
      </c>
      <c r="I148" s="12">
        <v>19850.945597280002</v>
      </c>
      <c r="J148" s="12">
        <v>18607.708545174002</v>
      </c>
      <c r="K148" s="12">
        <v>19559.263083570004</v>
      </c>
      <c r="L148" s="12">
        <v>18026.664984720002</v>
      </c>
      <c r="M148" s="12">
        <v>18876.612904379999</v>
      </c>
      <c r="N148" s="12">
        <v>16232.184247733998</v>
      </c>
      <c r="O148" s="12">
        <v>17255.351522556004</v>
      </c>
      <c r="P148" s="12">
        <v>20738.506572881997</v>
      </c>
      <c r="Q148" s="12">
        <v>21295.623370770001</v>
      </c>
      <c r="R148" s="12">
        <v>21523.288070844003</v>
      </c>
      <c r="S148" s="12">
        <v>24037.229560554006</v>
      </c>
      <c r="T148" s="12">
        <v>23235.412948398003</v>
      </c>
      <c r="U148" s="12">
        <v>20461.001983253998</v>
      </c>
      <c r="V148" s="12">
        <v>16054.29991242</v>
      </c>
      <c r="W148" s="12">
        <v>12434.614826256</v>
      </c>
      <c r="X148" s="12">
        <v>19243.481846778002</v>
      </c>
      <c r="Y148" s="12">
        <v>22630.288301837998</v>
      </c>
      <c r="Z148" s="12">
        <v>22790.00434725</v>
      </c>
      <c r="AA148" s="12">
        <v>20043.455394942004</v>
      </c>
      <c r="AB148" s="12">
        <v>18089.102084382001</v>
      </c>
      <c r="AC148" s="12">
        <v>16893.308497716</v>
      </c>
      <c r="AD148" s="12">
        <v>10267.131888468</v>
      </c>
      <c r="AE148" s="12">
        <v>16893.308497716</v>
      </c>
      <c r="AF148" s="12">
        <v>10267.131888468</v>
      </c>
    </row>
    <row r="149" spans="1:32" ht="12.95" customHeight="1" x14ac:dyDescent="0.2">
      <c r="A149" s="34"/>
      <c r="B149" s="13">
        <v>3070</v>
      </c>
      <c r="C149" s="9" t="s">
        <v>99</v>
      </c>
      <c r="D149" s="12">
        <v>12245.383301508</v>
      </c>
      <c r="E149" s="12">
        <v>6462.501062723999</v>
      </c>
      <c r="F149" s="12">
        <v>5952.4176705839991</v>
      </c>
      <c r="G149" s="12">
        <v>4062.1791770280001</v>
      </c>
      <c r="H149" s="12">
        <v>7821.7034366520002</v>
      </c>
      <c r="I149" s="12">
        <v>9259.3418520960022</v>
      </c>
      <c r="J149" s="12">
        <v>10556.530413786</v>
      </c>
      <c r="K149" s="12">
        <v>15069.581245278001</v>
      </c>
      <c r="L149" s="12">
        <v>19058.516265599999</v>
      </c>
      <c r="M149" s="12">
        <v>12606.85532925</v>
      </c>
      <c r="N149" s="12">
        <v>26585.102387465999</v>
      </c>
      <c r="O149" s="12">
        <v>32914.065086406001</v>
      </c>
      <c r="P149" s="12">
        <v>20869.913067191999</v>
      </c>
      <c r="Q149" s="12">
        <v>22762.111469706004</v>
      </c>
      <c r="R149" s="12">
        <v>22053.834764388004</v>
      </c>
      <c r="S149" s="12">
        <v>36291.971482452005</v>
      </c>
      <c r="T149" s="12">
        <v>24499.862873387996</v>
      </c>
      <c r="U149" s="12">
        <v>21659.606462970005</v>
      </c>
      <c r="V149" s="12">
        <v>23797.181498705992</v>
      </c>
      <c r="W149" s="12">
        <v>15591.053714670001</v>
      </c>
      <c r="X149" s="12">
        <v>8358.1386755580006</v>
      </c>
      <c r="Y149" s="12">
        <v>7906.2043932899996</v>
      </c>
      <c r="Z149" s="12">
        <v>5434.1639493120001</v>
      </c>
      <c r="AA149" s="12">
        <v>5604.2417181239998</v>
      </c>
      <c r="AB149" s="12">
        <v>4555.6794024840001</v>
      </c>
      <c r="AC149" s="12">
        <v>7549.2827053560004</v>
      </c>
      <c r="AD149" s="12">
        <v>5111.1669847140001</v>
      </c>
      <c r="AE149" s="12">
        <v>7549.2827053560004</v>
      </c>
      <c r="AF149" s="12">
        <v>5111.1669847140001</v>
      </c>
    </row>
    <row r="150" spans="1:32" ht="12.95" customHeight="1" x14ac:dyDescent="0.2">
      <c r="A150" s="34"/>
      <c r="B150" s="13">
        <v>3120</v>
      </c>
      <c r="C150" s="9" t="s">
        <v>122</v>
      </c>
      <c r="D150" s="12">
        <v>4894.8516786959999</v>
      </c>
      <c r="E150" s="12">
        <v>4634.512275959999</v>
      </c>
      <c r="F150" s="12">
        <v>6196.6501049879998</v>
      </c>
      <c r="G150" s="12">
        <v>5517.018053316001</v>
      </c>
      <c r="H150" s="12">
        <v>5756.0630121540007</v>
      </c>
      <c r="I150" s="12">
        <v>6821.8103562840006</v>
      </c>
      <c r="J150" s="12">
        <v>7231.435737750001</v>
      </c>
      <c r="K150" s="12">
        <v>8796.5277602580027</v>
      </c>
      <c r="L150" s="12">
        <v>9448.2691390079999</v>
      </c>
      <c r="M150" s="12">
        <v>12413.340223956</v>
      </c>
      <c r="N150" s="12">
        <v>12617.534518218001</v>
      </c>
      <c r="O150" s="12">
        <v>18884.260738098001</v>
      </c>
      <c r="P150" s="12">
        <v>25771.270585410002</v>
      </c>
      <c r="Q150" s="12">
        <v>21263.901064812002</v>
      </c>
      <c r="R150" s="12">
        <v>25178.403637169999</v>
      </c>
      <c r="S150" s="12">
        <v>18635.912274419996</v>
      </c>
      <c r="T150" s="12">
        <v>18950.661748116003</v>
      </c>
      <c r="U150" s="12">
        <v>16670.28232233</v>
      </c>
      <c r="V150" s="12">
        <v>19644.213783096002</v>
      </c>
      <c r="W150" s="12">
        <v>19977.993553895998</v>
      </c>
      <c r="X150" s="12">
        <v>19624.627921248</v>
      </c>
      <c r="Y150" s="12">
        <v>17110.682022294</v>
      </c>
      <c r="Z150" s="12">
        <v>14355.473314769999</v>
      </c>
      <c r="AA150" s="12">
        <v>19788.552590058</v>
      </c>
      <c r="AB150" s="12">
        <v>19254.599755523999</v>
      </c>
      <c r="AC150" s="12">
        <v>14729.560189595999</v>
      </c>
      <c r="AD150" s="12">
        <v>16020.584628174001</v>
      </c>
      <c r="AE150" s="12">
        <v>14729.560189595999</v>
      </c>
      <c r="AF150" s="12">
        <v>16020.584628174001</v>
      </c>
    </row>
    <row r="151" spans="1:32" ht="12.95" customHeight="1" x14ac:dyDescent="0.2">
      <c r="A151" s="34"/>
      <c r="B151" s="13">
        <v>2250</v>
      </c>
      <c r="C151" s="9" t="s">
        <v>127</v>
      </c>
      <c r="D151" s="12">
        <v>16683.679810224003</v>
      </c>
      <c r="E151" s="12">
        <v>11397.265218107999</v>
      </c>
      <c r="F151" s="12">
        <v>12917.294766936</v>
      </c>
      <c r="G151" s="12">
        <v>12051.105397002</v>
      </c>
      <c r="H151" s="12">
        <v>13963.844262690001</v>
      </c>
      <c r="I151" s="12">
        <v>15047.859104712003</v>
      </c>
      <c r="J151" s="12">
        <v>18861.612656291996</v>
      </c>
      <c r="K151" s="12">
        <v>19080.350841888001</v>
      </c>
      <c r="L151" s="12">
        <v>23082.793581204001</v>
      </c>
      <c r="M151" s="12">
        <v>22346.646044562003</v>
      </c>
      <c r="N151" s="12">
        <v>15719.900642838</v>
      </c>
      <c r="O151" s="12">
        <v>10886.302181790003</v>
      </c>
      <c r="P151" s="12">
        <v>12690.048945042001</v>
      </c>
      <c r="Q151" s="12">
        <v>11609.901010008001</v>
      </c>
      <c r="R151" s="12">
        <v>11241.550561626</v>
      </c>
      <c r="S151" s="12">
        <v>10003.926477131998</v>
      </c>
      <c r="T151" s="12">
        <v>10446.75567054</v>
      </c>
      <c r="U151" s="12">
        <v>9848.463147557999</v>
      </c>
      <c r="V151" s="12">
        <v>9410.8104066060005</v>
      </c>
      <c r="W151" s="12">
        <v>7509.017489148001</v>
      </c>
      <c r="X151" s="12">
        <v>7754.402940858</v>
      </c>
      <c r="Y151" s="12">
        <v>6975.4923512820014</v>
      </c>
      <c r="Z151" s="12">
        <v>7011.6878352779995</v>
      </c>
      <c r="AA151" s="12">
        <v>7018.7933319839995</v>
      </c>
      <c r="AB151" s="12">
        <v>10536.455125854001</v>
      </c>
      <c r="AC151" s="12">
        <v>9109.169615322</v>
      </c>
      <c r="AD151" s="12">
        <v>7097.54904369</v>
      </c>
      <c r="AE151" s="12">
        <v>9109.169615322</v>
      </c>
      <c r="AF151" s="12">
        <v>7097.54904369</v>
      </c>
    </row>
    <row r="152" spans="1:32" ht="12.95" customHeight="1" x14ac:dyDescent="0.2">
      <c r="A152" s="34"/>
      <c r="B152" s="13">
        <v>3330</v>
      </c>
      <c r="C152" s="9" t="s">
        <v>102</v>
      </c>
      <c r="D152" s="12">
        <v>3973.116857472</v>
      </c>
      <c r="E152" s="12">
        <v>4744.8712440359996</v>
      </c>
      <c r="F152" s="12">
        <v>4748.4162762119995</v>
      </c>
      <c r="G152" s="12">
        <v>6225.8878019519998</v>
      </c>
      <c r="H152" s="12">
        <v>5089.9386794759994</v>
      </c>
      <c r="I152" s="12">
        <v>5352.8398529759988</v>
      </c>
      <c r="J152" s="12">
        <v>5997.671946378</v>
      </c>
      <c r="K152" s="12">
        <v>4469.6550520440005</v>
      </c>
      <c r="L152" s="12">
        <v>9882.7670658780007</v>
      </c>
      <c r="M152" s="12">
        <v>15315.848545788002</v>
      </c>
      <c r="N152" s="12">
        <v>4651.6532120100001</v>
      </c>
      <c r="O152" s="12">
        <v>982.99244811599999</v>
      </c>
      <c r="P152" s="12">
        <v>1607.991762006</v>
      </c>
      <c r="Q152" s="12">
        <v>3841.4193530579996</v>
      </c>
      <c r="R152" s="12">
        <v>3303.3416707619995</v>
      </c>
      <c r="S152" s="12">
        <v>6237.4995460260016</v>
      </c>
      <c r="T152" s="12">
        <v>9681.4233478620008</v>
      </c>
      <c r="U152" s="12">
        <v>11613.836260278</v>
      </c>
      <c r="V152" s="12">
        <v>15704.000908974002</v>
      </c>
      <c r="W152" s="12">
        <v>16456.537605564001</v>
      </c>
      <c r="X152" s="12">
        <v>18683.774618040003</v>
      </c>
      <c r="Y152" s="12">
        <v>15426.672689106003</v>
      </c>
      <c r="Z152" s="12">
        <v>18336.950098866</v>
      </c>
      <c r="AA152" s="12">
        <v>18481.809196619997</v>
      </c>
      <c r="AB152" s="12">
        <v>19876.763925522002</v>
      </c>
      <c r="AC152" s="12">
        <v>25920.000999396001</v>
      </c>
      <c r="AD152" s="12">
        <v>22642.896535056003</v>
      </c>
      <c r="AE152" s="12">
        <v>25920.000999396001</v>
      </c>
      <c r="AF152" s="12">
        <v>22642.896535056003</v>
      </c>
    </row>
    <row r="153" spans="1:32" ht="12.95" customHeight="1" x14ac:dyDescent="0.2">
      <c r="A153" s="34"/>
      <c r="B153" s="13">
        <v>3510</v>
      </c>
      <c r="C153" s="9" t="s">
        <v>112</v>
      </c>
      <c r="D153" s="12">
        <v>16744.339984554001</v>
      </c>
      <c r="E153" s="12">
        <v>8621.9812226520007</v>
      </c>
      <c r="F153" s="12">
        <v>8272.5243848099999</v>
      </c>
      <c r="G153" s="12">
        <v>12134.799461987999</v>
      </c>
      <c r="H153" s="12">
        <v>9814.4480347200006</v>
      </c>
      <c r="I153" s="12">
        <v>10201.908146598</v>
      </c>
      <c r="J153" s="12">
        <v>4159.6124463180004</v>
      </c>
      <c r="K153" s="12">
        <v>1996.4571815159998</v>
      </c>
      <c r="L153" s="12">
        <v>1213.9310118600001</v>
      </c>
      <c r="M153" s="12">
        <v>1811.6062406820001</v>
      </c>
      <c r="N153" s="12">
        <v>4215.0873497040002</v>
      </c>
      <c r="O153" s="12">
        <v>12997.695126654002</v>
      </c>
      <c r="P153" s="12">
        <v>21637.763068193999</v>
      </c>
      <c r="Q153" s="12">
        <v>39121.273126151995</v>
      </c>
      <c r="R153" s="12">
        <v>48054.401470152006</v>
      </c>
      <c r="S153" s="12">
        <v>20265.297688314</v>
      </c>
      <c r="T153" s="12">
        <v>6591.557429982</v>
      </c>
      <c r="U153" s="12">
        <v>1298.498107158</v>
      </c>
      <c r="V153" s="13"/>
      <c r="W153" s="12">
        <v>37.200791627999998</v>
      </c>
      <c r="X153" s="12">
        <v>37.044263466000004</v>
      </c>
      <c r="Y153" s="12">
        <v>42.500702916000002</v>
      </c>
      <c r="Z153" s="13"/>
      <c r="AA153" s="13"/>
      <c r="AB153" s="13"/>
      <c r="AC153" s="13"/>
      <c r="AD153" s="13"/>
      <c r="AE153" s="13"/>
      <c r="AF153" s="13"/>
    </row>
    <row r="154" spans="1:32" ht="12.95" customHeight="1" x14ac:dyDescent="0.2">
      <c r="A154" s="34"/>
      <c r="B154" s="13">
        <v>2190</v>
      </c>
      <c r="C154" s="9" t="s">
        <v>117</v>
      </c>
      <c r="D154" s="13"/>
      <c r="E154" s="12">
        <v>614.40390055800003</v>
      </c>
      <c r="F154" s="12">
        <v>937.85942653200004</v>
      </c>
      <c r="G154" s="12">
        <v>546.00991225200005</v>
      </c>
      <c r="H154" s="12">
        <v>2218.8903135840001</v>
      </c>
      <c r="I154" s="12">
        <v>4539.1226912640004</v>
      </c>
      <c r="J154" s="12">
        <v>7909.0748111340008</v>
      </c>
      <c r="K154" s="12">
        <v>7431.553685934</v>
      </c>
      <c r="L154" s="12">
        <v>7554.064530474001</v>
      </c>
      <c r="M154" s="12">
        <v>8373.3086795399995</v>
      </c>
      <c r="N154" s="12">
        <v>9535.4839853279991</v>
      </c>
      <c r="O154" s="12">
        <v>10640.680835526</v>
      </c>
      <c r="P154" s="12">
        <v>11100.734740620001</v>
      </c>
      <c r="Q154" s="12">
        <v>10401.920272926001</v>
      </c>
      <c r="R154" s="12">
        <v>10043.426689506001</v>
      </c>
      <c r="S154" s="12">
        <v>9948.605897286001</v>
      </c>
      <c r="T154" s="12">
        <v>10838.561092380001</v>
      </c>
      <c r="U154" s="12">
        <v>10611.668010006</v>
      </c>
      <c r="V154" s="12">
        <v>9131.0041916099999</v>
      </c>
      <c r="W154" s="12">
        <v>5377.3706819700001</v>
      </c>
      <c r="X154" s="12">
        <v>10495.173578904001</v>
      </c>
      <c r="Y154" s="12">
        <v>9716.6113196040023</v>
      </c>
      <c r="Z154" s="12">
        <v>7288.0349983560009</v>
      </c>
      <c r="AA154" s="12">
        <v>10138.507627122</v>
      </c>
      <c r="AB154" s="12">
        <v>6682.167394182</v>
      </c>
      <c r="AC154" s="12">
        <v>6036.1293725459991</v>
      </c>
      <c r="AD154" s="12">
        <v>5111.6718431520003</v>
      </c>
      <c r="AE154" s="12">
        <v>6036.1293725459991</v>
      </c>
      <c r="AF154" s="12">
        <v>5111.6718431520003</v>
      </c>
    </row>
    <row r="155" spans="1:32" ht="12.95" customHeight="1" x14ac:dyDescent="0.2">
      <c r="A155" s="34"/>
      <c r="B155" s="13">
        <v>3010</v>
      </c>
      <c r="C155" s="9" t="s">
        <v>100</v>
      </c>
      <c r="D155" s="12">
        <v>6013.2828747599997</v>
      </c>
      <c r="E155" s="12">
        <v>8103.9501682020009</v>
      </c>
      <c r="F155" s="12">
        <v>10078.506634770001</v>
      </c>
      <c r="G155" s="12">
        <v>6159.2398742700007</v>
      </c>
      <c r="H155" s="12">
        <v>7144.0048384740012</v>
      </c>
      <c r="I155" s="12">
        <v>6892.5699039959991</v>
      </c>
      <c r="J155" s="12">
        <v>6855.6468947400017</v>
      </c>
      <c r="K155" s="12">
        <v>6679.5968049300009</v>
      </c>
      <c r="L155" s="12">
        <v>7170.5969890379993</v>
      </c>
      <c r="M155" s="12">
        <v>4691.8941773759989</v>
      </c>
      <c r="N155" s="12">
        <v>6027.5291421240008</v>
      </c>
      <c r="O155" s="12">
        <v>6165.4657267980001</v>
      </c>
      <c r="P155" s="12">
        <v>7025.2528744440006</v>
      </c>
      <c r="Q155" s="12">
        <v>7084.9121503859997</v>
      </c>
      <c r="R155" s="12">
        <v>5001.835370490001</v>
      </c>
      <c r="S155" s="12">
        <v>7846.1923778279997</v>
      </c>
      <c r="T155" s="12">
        <v>7601.8078245059996</v>
      </c>
      <c r="U155" s="12">
        <v>7099.4339955000014</v>
      </c>
      <c r="V155" s="12">
        <v>4785.9830350919992</v>
      </c>
      <c r="W155" s="12">
        <v>4137.5706355620005</v>
      </c>
      <c r="X155" s="12">
        <v>3351.9888598140001</v>
      </c>
      <c r="Y155" s="12">
        <v>2767.9161487319998</v>
      </c>
      <c r="Z155" s="12">
        <v>1574.1596327940001</v>
      </c>
      <c r="AA155" s="12">
        <v>1225.7808551099999</v>
      </c>
      <c r="AB155" s="12">
        <v>45.631266156000002</v>
      </c>
      <c r="AC155" s="12">
        <v>35.659760849999998</v>
      </c>
      <c r="AD155" s="12">
        <v>370.67632459200001</v>
      </c>
      <c r="AE155" s="12">
        <v>35.659760849999998</v>
      </c>
      <c r="AF155" s="12">
        <v>370.67632459200001</v>
      </c>
    </row>
    <row r="156" spans="1:32" ht="12.95" customHeight="1" x14ac:dyDescent="0.2">
      <c r="A156" s="34"/>
      <c r="B156" s="13">
        <v>2050</v>
      </c>
      <c r="C156" s="9" t="s">
        <v>125</v>
      </c>
      <c r="D156" s="12">
        <v>6130.9303231680005</v>
      </c>
      <c r="E156" s="12">
        <v>5541.557700798</v>
      </c>
      <c r="F156" s="12">
        <v>4877.2191119400004</v>
      </c>
      <c r="G156" s="12">
        <v>4791.0272102280005</v>
      </c>
      <c r="H156" s="12">
        <v>7218.0669099420011</v>
      </c>
      <c r="I156" s="12">
        <v>8073.2045097900009</v>
      </c>
      <c r="J156" s="12">
        <v>5976.4524596280007</v>
      </c>
      <c r="K156" s="12">
        <v>9165.8614700519993</v>
      </c>
      <c r="L156" s="12">
        <v>4774.0890994020001</v>
      </c>
      <c r="M156" s="12">
        <v>5223.8231689140002</v>
      </c>
      <c r="N156" s="12">
        <v>4003.8140142000002</v>
      </c>
      <c r="O156" s="12">
        <v>3604.7134981620002</v>
      </c>
      <c r="P156" s="12">
        <v>5922.7147983780005</v>
      </c>
      <c r="Q156" s="12">
        <v>5308.5159276660015</v>
      </c>
      <c r="R156" s="12">
        <v>6857.8404936300012</v>
      </c>
      <c r="S156" s="12">
        <v>6910.5728472480005</v>
      </c>
      <c r="T156" s="12">
        <v>2959.6741702920008</v>
      </c>
      <c r="U156" s="12">
        <v>5337.2068783739996</v>
      </c>
      <c r="V156" s="12">
        <v>4369.5343485360008</v>
      </c>
      <c r="W156" s="12">
        <v>3346.1422022699999</v>
      </c>
      <c r="X156" s="12">
        <v>2768.835476106</v>
      </c>
      <c r="Y156" s="12">
        <v>2568.931376256</v>
      </c>
      <c r="Z156" s="12">
        <v>5223.5079079680008</v>
      </c>
      <c r="AA156" s="12">
        <v>4557.7054501020011</v>
      </c>
      <c r="AB156" s="12">
        <v>3354.0986830680004</v>
      </c>
      <c r="AC156" s="12">
        <v>2004.2284740660002</v>
      </c>
      <c r="AD156" s="12">
        <v>2609.553741228</v>
      </c>
      <c r="AE156" s="12">
        <v>2004.2284740660002</v>
      </c>
      <c r="AF156" s="12">
        <v>2609.553741228</v>
      </c>
    </row>
    <row r="157" spans="1:32" ht="12.95" customHeight="1" x14ac:dyDescent="0.2">
      <c r="A157" s="34"/>
      <c r="B157" s="13">
        <v>5650</v>
      </c>
      <c r="C157" s="9" t="s">
        <v>151</v>
      </c>
      <c r="D157" s="12">
        <v>13695.043520718</v>
      </c>
      <c r="E157" s="12">
        <v>10014.290405154001</v>
      </c>
      <c r="F157" s="12">
        <v>13420.559263230001</v>
      </c>
      <c r="G157" s="12">
        <v>9100.4282890920003</v>
      </c>
      <c r="H157" s="12">
        <v>5301.3178368360004</v>
      </c>
      <c r="I157" s="12">
        <v>5546.8862721720006</v>
      </c>
      <c r="J157" s="12">
        <v>4041.6916247819995</v>
      </c>
      <c r="K157" s="12">
        <v>2270.0772271800001</v>
      </c>
      <c r="L157" s="12">
        <v>2088.6103811160001</v>
      </c>
      <c r="M157" s="12">
        <v>3300.4227512340003</v>
      </c>
      <c r="N157" s="12">
        <v>2874.0664934100005</v>
      </c>
      <c r="O157" s="12">
        <v>3435.5837168100002</v>
      </c>
      <c r="P157" s="12">
        <v>2961.0167850900002</v>
      </c>
      <c r="Q157" s="12">
        <v>2020.7587298220001</v>
      </c>
      <c r="R157" s="12">
        <v>2139.625334196</v>
      </c>
      <c r="S157" s="12">
        <v>3351.1709450520002</v>
      </c>
      <c r="T157" s="12">
        <v>3527.1438730920004</v>
      </c>
      <c r="U157" s="12">
        <v>3187.0654972380003</v>
      </c>
      <c r="V157" s="12">
        <v>3148.8417610020006</v>
      </c>
      <c r="W157" s="12">
        <v>1963.354782186</v>
      </c>
      <c r="X157" s="12">
        <v>1709.3933508960001</v>
      </c>
      <c r="Y157" s="12">
        <v>1909.7648306099998</v>
      </c>
      <c r="Z157" s="12">
        <v>1515.07135395</v>
      </c>
      <c r="AA157" s="12">
        <v>1043.6195531159999</v>
      </c>
      <c r="AB157" s="12">
        <v>3988.3287492720001</v>
      </c>
      <c r="AC157" s="12">
        <v>5119.2601520760008</v>
      </c>
      <c r="AD157" s="12">
        <v>3438.4012237260004</v>
      </c>
      <c r="AE157" s="12">
        <v>5119.2601520760008</v>
      </c>
      <c r="AF157" s="12">
        <v>3438.4012237260004</v>
      </c>
    </row>
    <row r="158" spans="1:32" ht="12.95" customHeight="1" x14ac:dyDescent="0.2">
      <c r="A158" s="34"/>
      <c r="B158" s="13">
        <v>1220</v>
      </c>
      <c r="C158" s="9" t="s">
        <v>76</v>
      </c>
      <c r="D158" s="12">
        <v>2961.4951880640001</v>
      </c>
      <c r="E158" s="12">
        <v>3649.1344268399998</v>
      </c>
      <c r="F158" s="12">
        <v>1891.6318146599999</v>
      </c>
      <c r="G158" s="12">
        <v>2396.07137448</v>
      </c>
      <c r="H158" s="12">
        <v>1611.0363449880001</v>
      </c>
      <c r="I158" s="12">
        <v>3947.7570906059996</v>
      </c>
      <c r="J158" s="12">
        <v>4157.0639032859999</v>
      </c>
      <c r="K158" s="12">
        <v>4015.0597910220004</v>
      </c>
      <c r="L158" s="12">
        <v>4595.1531593940008</v>
      </c>
      <c r="M158" s="12">
        <v>6016.7838144959996</v>
      </c>
      <c r="N158" s="12">
        <v>6015.4257673440006</v>
      </c>
      <c r="O158" s="12">
        <v>5250.7702636200002</v>
      </c>
      <c r="P158" s="12">
        <v>3889.3853139119997</v>
      </c>
      <c r="Q158" s="12">
        <v>4319.1190526400005</v>
      </c>
      <c r="R158" s="12">
        <v>4751.4344037300007</v>
      </c>
      <c r="S158" s="12">
        <v>6788.9526699960006</v>
      </c>
      <c r="T158" s="12">
        <v>4995.4000788719995</v>
      </c>
      <c r="U158" s="12">
        <v>3403.0545192</v>
      </c>
      <c r="V158" s="12">
        <v>3189.0694986360004</v>
      </c>
      <c r="W158" s="12">
        <v>2320.9444705860001</v>
      </c>
      <c r="X158" s="12">
        <v>1231.2505222920001</v>
      </c>
      <c r="Y158" s="12">
        <v>1663.3740712680001</v>
      </c>
      <c r="Z158" s="12">
        <v>1318.4036391959999</v>
      </c>
      <c r="AA158" s="12">
        <v>1139.3618773320002</v>
      </c>
      <c r="AB158" s="12">
        <v>1582.8105695220002</v>
      </c>
      <c r="AC158" s="12">
        <v>1484.6277287520002</v>
      </c>
      <c r="AD158" s="12">
        <v>1656.7844561099998</v>
      </c>
      <c r="AE158" s="12">
        <v>1484.6277287520002</v>
      </c>
      <c r="AF158" s="12">
        <v>1656.7844561099998</v>
      </c>
    </row>
    <row r="159" spans="1:32" ht="12.95" customHeight="1" x14ac:dyDescent="0.2">
      <c r="A159" s="34"/>
      <c r="B159" s="13">
        <v>2110</v>
      </c>
      <c r="C159" s="9" t="s">
        <v>148</v>
      </c>
      <c r="D159" s="12">
        <v>6161.7597572160003</v>
      </c>
      <c r="E159" s="12">
        <v>4242.8082667320004</v>
      </c>
      <c r="F159" s="12">
        <v>4348.4405252400002</v>
      </c>
      <c r="G159" s="12">
        <v>5739.3233173080007</v>
      </c>
      <c r="H159" s="12">
        <v>7549.1217679499996</v>
      </c>
      <c r="I159" s="12">
        <v>6695.7721165440007</v>
      </c>
      <c r="J159" s="12">
        <v>8186.1980011559999</v>
      </c>
      <c r="K159" s="12">
        <v>12069.317779344001</v>
      </c>
      <c r="L159" s="12">
        <v>7367.6064202019998</v>
      </c>
      <c r="M159" s="12">
        <v>8815.6065590460003</v>
      </c>
      <c r="N159" s="12">
        <v>5981.4591561900006</v>
      </c>
      <c r="O159" s="12">
        <v>3105.6399882899996</v>
      </c>
      <c r="P159" s="12">
        <v>3391.4824583219997</v>
      </c>
      <c r="Q159" s="12">
        <v>1261.919018934</v>
      </c>
      <c r="R159" s="12">
        <v>1239.4936039500001</v>
      </c>
      <c r="S159" s="12">
        <v>652.30796660400006</v>
      </c>
      <c r="T159" s="12">
        <v>297.72317799000001</v>
      </c>
      <c r="U159" s="12">
        <v>121.935438198</v>
      </c>
      <c r="V159" s="12">
        <v>128.27593107000001</v>
      </c>
      <c r="W159" s="12">
        <v>61.86830718600001</v>
      </c>
      <c r="X159" s="12">
        <v>143.79646995000002</v>
      </c>
      <c r="Y159" s="12">
        <v>763.14754227599997</v>
      </c>
      <c r="Z159" s="12">
        <v>298.45511249399999</v>
      </c>
      <c r="AA159" s="12">
        <v>53.570109978000005</v>
      </c>
      <c r="AB159" s="12">
        <v>312.64626430800001</v>
      </c>
      <c r="AC159" s="12">
        <v>87.24791565000001</v>
      </c>
      <c r="AD159" s="12">
        <v>60.217045308000003</v>
      </c>
      <c r="AE159" s="12">
        <v>87.24791565000001</v>
      </c>
      <c r="AF159" s="12">
        <v>60.217045308000003</v>
      </c>
    </row>
    <row r="160" spans="1:32" ht="12.95" customHeight="1" x14ac:dyDescent="0.2">
      <c r="A160" s="34"/>
      <c r="B160" s="13">
        <v>2080</v>
      </c>
      <c r="C160" s="9" t="s">
        <v>153</v>
      </c>
      <c r="D160" s="12">
        <v>205.50383973000001</v>
      </c>
      <c r="E160" s="12">
        <v>124.988839668</v>
      </c>
      <c r="F160" s="12">
        <v>298.30740281999999</v>
      </c>
      <c r="G160" s="12">
        <v>686.50165382399996</v>
      </c>
      <c r="H160" s="12">
        <v>1199.0123347860001</v>
      </c>
      <c r="I160" s="12">
        <v>1129.7497254120003</v>
      </c>
      <c r="J160" s="12">
        <v>1320.5310994259999</v>
      </c>
      <c r="K160" s="12">
        <v>1102.9900235760001</v>
      </c>
      <c r="L160" s="12">
        <v>1622.9302806780001</v>
      </c>
      <c r="M160" s="12">
        <v>3055.9059205920003</v>
      </c>
      <c r="N160" s="12">
        <v>4939.4820464640006</v>
      </c>
      <c r="O160" s="12">
        <v>4935.0331192679996</v>
      </c>
      <c r="P160" s="12">
        <v>6089.035891302</v>
      </c>
      <c r="Q160" s="12">
        <v>5625.2738120040003</v>
      </c>
      <c r="R160" s="12">
        <v>13714.658042651999</v>
      </c>
      <c r="S160" s="12">
        <v>14150.586769200003</v>
      </c>
      <c r="T160" s="12">
        <v>7324.0078155299998</v>
      </c>
      <c r="U160" s="12">
        <v>5935.9094610479997</v>
      </c>
      <c r="V160" s="12">
        <v>1435.1604203160002</v>
      </c>
      <c r="W160" s="12">
        <v>1222.1145687239998</v>
      </c>
      <c r="X160" s="12">
        <v>953.08675068600007</v>
      </c>
      <c r="Y160" s="12">
        <v>996.442846938</v>
      </c>
      <c r="Z160" s="12">
        <v>423.33151644000003</v>
      </c>
      <c r="AA160" s="12">
        <v>1016.8488281700002</v>
      </c>
      <c r="AB160" s="12">
        <v>1716.3290917080001</v>
      </c>
      <c r="AC160" s="12">
        <v>1600.074964404</v>
      </c>
      <c r="AD160" s="12">
        <v>995.64036453000017</v>
      </c>
      <c r="AE160" s="12">
        <v>1600.074964404</v>
      </c>
      <c r="AF160" s="12">
        <v>995.64036453000017</v>
      </c>
    </row>
    <row r="161" spans="1:32" ht="12.95" customHeight="1" x14ac:dyDescent="0.2">
      <c r="A161" s="34"/>
      <c r="B161" s="13">
        <v>5350</v>
      </c>
      <c r="C161" s="9" t="s">
        <v>154</v>
      </c>
      <c r="D161" s="12">
        <v>9645.2036130240012</v>
      </c>
      <c r="E161" s="12">
        <v>11952.629341505999</v>
      </c>
      <c r="F161" s="12">
        <v>11654.507126934001</v>
      </c>
      <c r="G161" s="12">
        <v>6897.5898282900007</v>
      </c>
      <c r="H161" s="12">
        <v>6827.3682083460008</v>
      </c>
      <c r="I161" s="12">
        <v>8455.1023603619997</v>
      </c>
      <c r="J161" s="12">
        <v>4980.410853894</v>
      </c>
      <c r="K161" s="12">
        <v>5328.7940408220011</v>
      </c>
      <c r="L161" s="12">
        <v>2967.064063236</v>
      </c>
      <c r="M161" s="12">
        <v>3185.7118593300002</v>
      </c>
      <c r="N161" s="12">
        <v>3036.5339070780005</v>
      </c>
      <c r="O161" s="12">
        <v>2157.5422971900002</v>
      </c>
      <c r="P161" s="12">
        <v>3300.2882692920007</v>
      </c>
      <c r="Q161" s="12">
        <v>1580.11872606</v>
      </c>
      <c r="R161" s="12">
        <v>575.99277145200006</v>
      </c>
      <c r="S161" s="12">
        <v>216.46522031400002</v>
      </c>
      <c r="T161" s="12">
        <v>212.79011543999999</v>
      </c>
      <c r="U161" s="12">
        <v>117.46666940400002</v>
      </c>
      <c r="V161" s="12">
        <v>134.29675375200003</v>
      </c>
      <c r="W161" s="12">
        <v>43.499396681999997</v>
      </c>
      <c r="X161" s="13"/>
      <c r="Y161" s="12">
        <v>43.047449172000007</v>
      </c>
      <c r="Z161" s="12">
        <v>66.154092354000014</v>
      </c>
      <c r="AA161" s="12">
        <v>2.4074472240000002</v>
      </c>
      <c r="AB161" s="12">
        <v>79.999118514000003</v>
      </c>
      <c r="AC161" s="13"/>
      <c r="AD161" s="13"/>
      <c r="AE161" s="13"/>
      <c r="AF161" s="13"/>
    </row>
    <row r="162" spans="1:32" ht="12.95" customHeight="1" x14ac:dyDescent="0.2">
      <c r="A162" s="34"/>
      <c r="B162" s="13">
        <v>3150</v>
      </c>
      <c r="C162" s="9" t="s">
        <v>163</v>
      </c>
      <c r="D162" s="12">
        <v>182.66616043200003</v>
      </c>
      <c r="E162" s="12">
        <v>350.65174296600003</v>
      </c>
      <c r="F162" s="12">
        <v>242.51282924400005</v>
      </c>
      <c r="G162" s="12">
        <v>197.36217068400001</v>
      </c>
      <c r="H162" s="12">
        <v>37.950363107999998</v>
      </c>
      <c r="I162" s="12">
        <v>3.139381728</v>
      </c>
      <c r="J162" s="13"/>
      <c r="K162" s="13"/>
      <c r="L162" s="12">
        <v>1395.15094026</v>
      </c>
      <c r="M162" s="12">
        <v>1937.7282560580004</v>
      </c>
      <c r="N162" s="12">
        <v>2919.342815424</v>
      </c>
      <c r="O162" s="12">
        <v>5833.1167556759992</v>
      </c>
      <c r="P162" s="12">
        <v>5328.0334462319997</v>
      </c>
      <c r="Q162" s="12">
        <v>5639.7162907260008</v>
      </c>
      <c r="R162" s="12">
        <v>4076.5136292720003</v>
      </c>
      <c r="S162" s="12">
        <v>6910.9807023180001</v>
      </c>
      <c r="T162" s="12">
        <v>6234.8650227359994</v>
      </c>
      <c r="U162" s="12">
        <v>6036.4754981999995</v>
      </c>
      <c r="V162" s="12">
        <v>6078.9916334699992</v>
      </c>
      <c r="W162" s="12">
        <v>5075.2404646019995</v>
      </c>
      <c r="X162" s="12">
        <v>6420.6000169920007</v>
      </c>
      <c r="Y162" s="12">
        <v>3140.5501776600008</v>
      </c>
      <c r="Z162" s="12">
        <v>798.52731613200001</v>
      </c>
      <c r="AA162" s="12">
        <v>1459.2437110440003</v>
      </c>
      <c r="AB162" s="12">
        <v>2063.5085550240001</v>
      </c>
      <c r="AC162" s="12">
        <v>1770.1417101059999</v>
      </c>
      <c r="AD162" s="12">
        <v>816.22381692600004</v>
      </c>
      <c r="AE162" s="12">
        <v>1770.1417101059999</v>
      </c>
      <c r="AF162" s="12">
        <v>816.22381692600004</v>
      </c>
    </row>
    <row r="163" spans="1:32" ht="12.95" customHeight="1" x14ac:dyDescent="0.2">
      <c r="A163" s="34"/>
      <c r="B163" s="13">
        <v>3570</v>
      </c>
      <c r="C163" s="9" t="s">
        <v>90</v>
      </c>
      <c r="D163" s="12">
        <v>2010.7166766120004</v>
      </c>
      <c r="E163" s="12">
        <v>64.734315785999996</v>
      </c>
      <c r="F163" s="13"/>
      <c r="G163" s="12">
        <v>979.86849874200004</v>
      </c>
      <c r="H163" s="12">
        <v>2226.9878901900006</v>
      </c>
      <c r="I163" s="12">
        <v>257.255136558</v>
      </c>
      <c r="J163" s="13"/>
      <c r="K163" s="13"/>
      <c r="L163" s="12">
        <v>43.644901734000001</v>
      </c>
      <c r="M163" s="12">
        <v>67.979519370000006</v>
      </c>
      <c r="N163" s="12">
        <v>100.45580605200001</v>
      </c>
      <c r="O163" s="12">
        <v>155.97700649999999</v>
      </c>
      <c r="P163" s="12">
        <v>5069.4224671440006</v>
      </c>
      <c r="Q163" s="12">
        <v>6920.1960222780008</v>
      </c>
      <c r="R163" s="12">
        <v>3792.9463291439997</v>
      </c>
      <c r="S163" s="12">
        <v>356.01338367000005</v>
      </c>
      <c r="T163" s="13"/>
      <c r="U163" s="12">
        <v>78.422813783999999</v>
      </c>
      <c r="V163" s="12">
        <v>752.90707308599985</v>
      </c>
      <c r="W163" s="12">
        <v>247.96485945000001</v>
      </c>
      <c r="X163" s="12">
        <v>386.61794627399996</v>
      </c>
      <c r="Y163" s="12">
        <v>466.74052361999998</v>
      </c>
      <c r="Z163" s="12">
        <v>1841.1195153959998</v>
      </c>
      <c r="AA163" s="12">
        <v>1509.689871648</v>
      </c>
      <c r="AB163" s="12">
        <v>3747.1431024720005</v>
      </c>
      <c r="AC163" s="12">
        <v>9874.7907434820008</v>
      </c>
      <c r="AD163" s="12">
        <v>11140.905158082001</v>
      </c>
      <c r="AE163" s="12">
        <v>9874.7907434820008</v>
      </c>
      <c r="AF163" s="12">
        <v>11140.905158082001</v>
      </c>
    </row>
    <row r="164" spans="1:32" ht="12.95" customHeight="1" x14ac:dyDescent="0.2">
      <c r="A164" s="34"/>
      <c r="B164" s="13">
        <v>5590</v>
      </c>
      <c r="C164" s="9" t="s">
        <v>114</v>
      </c>
      <c r="D164" s="12">
        <v>7442.9405585640006</v>
      </c>
      <c r="E164" s="12">
        <v>5887.5951699179996</v>
      </c>
      <c r="F164" s="12">
        <v>7667.6951575980002</v>
      </c>
      <c r="G164" s="12">
        <v>6220.5327751140012</v>
      </c>
      <c r="H164" s="12">
        <v>5526.5376111119995</v>
      </c>
      <c r="I164" s="12">
        <v>4455.7505010900004</v>
      </c>
      <c r="J164" s="12">
        <v>3284.4943572840002</v>
      </c>
      <c r="K164" s="12">
        <v>1521.0723350339999</v>
      </c>
      <c r="L164" s="12">
        <v>770.32138226400002</v>
      </c>
      <c r="M164" s="12">
        <v>555.56694862199993</v>
      </c>
      <c r="N164" s="12">
        <v>431.74655861399992</v>
      </c>
      <c r="O164" s="12">
        <v>713.65818762000004</v>
      </c>
      <c r="P164" s="12">
        <v>793.28913425999997</v>
      </c>
      <c r="Q164" s="12">
        <v>575.50554998999996</v>
      </c>
      <c r="R164" s="12">
        <v>402.363356598</v>
      </c>
      <c r="S164" s="12">
        <v>28.999597788000003</v>
      </c>
      <c r="T164" s="12">
        <v>71.240155307999999</v>
      </c>
      <c r="U164" s="12">
        <v>95.581386809999998</v>
      </c>
      <c r="V164" s="12">
        <v>76.775961150000001</v>
      </c>
      <c r="W164" s="12">
        <v>155.64410857799999</v>
      </c>
      <c r="X164" s="12">
        <v>32.399124912000005</v>
      </c>
      <c r="Y164" s="12">
        <v>76.169690099999997</v>
      </c>
      <c r="Z164" s="13"/>
      <c r="AA164" s="12">
        <v>31.199810543999998</v>
      </c>
      <c r="AB164" s="12">
        <v>89.999283906000016</v>
      </c>
      <c r="AC164" s="13"/>
      <c r="AD164" s="13"/>
      <c r="AE164" s="13"/>
      <c r="AF164" s="13"/>
    </row>
    <row r="165" spans="1:32" ht="12.95" customHeight="1" x14ac:dyDescent="0.2">
      <c r="A165" s="34"/>
      <c r="B165" s="13">
        <v>2230</v>
      </c>
      <c r="C165" s="9" t="s">
        <v>96</v>
      </c>
      <c r="D165" s="12">
        <v>2996.6015887919993</v>
      </c>
      <c r="E165" s="12">
        <v>1121.0723332200002</v>
      </c>
      <c r="F165" s="12">
        <v>1340.434426842</v>
      </c>
      <c r="G165" s="12">
        <v>1204.0388729460001</v>
      </c>
      <c r="H165" s="12">
        <v>2727.0556845840001</v>
      </c>
      <c r="I165" s="12">
        <v>2429.1208628820004</v>
      </c>
      <c r="J165" s="12">
        <v>2772.4863301380001</v>
      </c>
      <c r="K165" s="12">
        <v>3362.6746626479999</v>
      </c>
      <c r="L165" s="12">
        <v>3951.4388093459993</v>
      </c>
      <c r="M165" s="12">
        <v>1808.7644829240003</v>
      </c>
      <c r="N165" s="12">
        <v>2704.974190632</v>
      </c>
      <c r="O165" s="12">
        <v>2401.7460715079997</v>
      </c>
      <c r="P165" s="12">
        <v>2241.1856558699997</v>
      </c>
      <c r="Q165" s="12">
        <v>2184.2534973420002</v>
      </c>
      <c r="R165" s="12">
        <v>1031.9482842479999</v>
      </c>
      <c r="S165" s="12">
        <v>774.48150397799998</v>
      </c>
      <c r="T165" s="12">
        <v>769.03608763800003</v>
      </c>
      <c r="U165" s="12">
        <v>427.04630451000003</v>
      </c>
      <c r="V165" s="12">
        <v>448.63175851199998</v>
      </c>
      <c r="W165" s="12">
        <v>159.99603240600001</v>
      </c>
      <c r="X165" s="13"/>
      <c r="Y165" s="12">
        <v>1.9797505559999999</v>
      </c>
      <c r="Z165" s="12">
        <v>31.969223622000001</v>
      </c>
      <c r="AA165" s="12">
        <v>10.800443177999998</v>
      </c>
      <c r="AB165" s="12">
        <v>74.21859963</v>
      </c>
      <c r="AC165" s="12">
        <v>58.545941831999997</v>
      </c>
      <c r="AD165" s="12">
        <v>179.20049464800002</v>
      </c>
      <c r="AE165" s="12">
        <v>58.545941831999997</v>
      </c>
      <c r="AF165" s="12">
        <v>179.20049464800002</v>
      </c>
    </row>
    <row r="166" spans="1:32" ht="12.95" customHeight="1" x14ac:dyDescent="0.2">
      <c r="A166" s="34"/>
      <c r="B166" s="13">
        <v>5460</v>
      </c>
      <c r="C166" s="9" t="s">
        <v>152</v>
      </c>
      <c r="D166" s="12">
        <v>1000.256842998</v>
      </c>
      <c r="E166" s="12">
        <v>1215.765257364</v>
      </c>
      <c r="F166" s="12">
        <v>1337.0569459380001</v>
      </c>
      <c r="G166" s="12">
        <v>850.19483732399999</v>
      </c>
      <c r="H166" s="12">
        <v>852.62212614599991</v>
      </c>
      <c r="I166" s="12">
        <v>1402.505559252</v>
      </c>
      <c r="J166" s="12">
        <v>330.58968276600001</v>
      </c>
      <c r="K166" s="12">
        <v>1312.8237409140002</v>
      </c>
      <c r="L166" s="12">
        <v>1398.2528434139999</v>
      </c>
      <c r="M166" s="12">
        <v>258.39713075400005</v>
      </c>
      <c r="N166" s="12">
        <v>736.14092277600002</v>
      </c>
      <c r="O166" s="12">
        <v>6035.2894115639992</v>
      </c>
      <c r="P166" s="12">
        <v>5734.6892018640001</v>
      </c>
      <c r="Q166" s="12">
        <v>6282.6656369399998</v>
      </c>
      <c r="R166" s="12">
        <v>3940.6890724740001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2">
        <v>753.81978659399999</v>
      </c>
      <c r="AC166" s="12">
        <v>1444.807846188</v>
      </c>
      <c r="AD166" s="12">
        <v>848.60750948400016</v>
      </c>
      <c r="AE166" s="12">
        <v>1444.807846188</v>
      </c>
      <c r="AF166" s="12">
        <v>848.60750948400016</v>
      </c>
    </row>
    <row r="167" spans="1:32" ht="12.95" customHeight="1" x14ac:dyDescent="0.2">
      <c r="A167" s="34"/>
      <c r="B167" s="13">
        <v>5420</v>
      </c>
      <c r="C167" s="9" t="s">
        <v>167</v>
      </c>
      <c r="D167" s="12">
        <v>615.34086490800007</v>
      </c>
      <c r="E167" s="12">
        <v>714.37468977000003</v>
      </c>
      <c r="F167" s="12">
        <v>324.59090630400004</v>
      </c>
      <c r="G167" s="12">
        <v>261.94657217400004</v>
      </c>
      <c r="H167" s="12">
        <v>483.31046257200001</v>
      </c>
      <c r="I167" s="12">
        <v>587.67726805200004</v>
      </c>
      <c r="J167" s="12">
        <v>611.82228819600004</v>
      </c>
      <c r="K167" s="12">
        <v>997.17698606399995</v>
      </c>
      <c r="L167" s="12">
        <v>413.8626649499999</v>
      </c>
      <c r="M167" s="12">
        <v>1437.4245671100002</v>
      </c>
      <c r="N167" s="12">
        <v>1826.9570236679997</v>
      </c>
      <c r="O167" s="12">
        <v>2729.1831448140001</v>
      </c>
      <c r="P167" s="12">
        <v>1743.0226548840001</v>
      </c>
      <c r="Q167" s="12">
        <v>1084.173574806</v>
      </c>
      <c r="R167" s="12">
        <v>2446.3764392760004</v>
      </c>
      <c r="S167" s="12">
        <v>2449.436454612</v>
      </c>
      <c r="T167" s="12">
        <v>1157.10687981</v>
      </c>
      <c r="U167" s="12">
        <v>1293.7824207000001</v>
      </c>
      <c r="V167" s="12">
        <v>1099.9961469000002</v>
      </c>
      <c r="W167" s="12">
        <v>74.278124423999998</v>
      </c>
      <c r="X167" s="12">
        <v>120.925721322</v>
      </c>
      <c r="Y167" s="12">
        <v>159.363305892</v>
      </c>
      <c r="Z167" s="12">
        <v>286.781639004</v>
      </c>
      <c r="AA167" s="12">
        <v>315.67321031400002</v>
      </c>
      <c r="AB167" s="12">
        <v>686.4244920540001</v>
      </c>
      <c r="AC167" s="12">
        <v>1285.7730289740002</v>
      </c>
      <c r="AD167" s="12">
        <v>238.57537435199998</v>
      </c>
      <c r="AE167" s="12">
        <v>1285.7730289740002</v>
      </c>
      <c r="AF167" s="12">
        <v>238.57537435199998</v>
      </c>
    </row>
    <row r="168" spans="1:32" ht="12.95" customHeight="1" x14ac:dyDescent="0.2">
      <c r="A168" s="34"/>
      <c r="B168" s="13">
        <v>7530</v>
      </c>
      <c r="C168" s="9" t="s">
        <v>168</v>
      </c>
      <c r="D168" s="12">
        <v>2853.5039840160002</v>
      </c>
      <c r="E168" s="12">
        <v>3525.6094561800001</v>
      </c>
      <c r="F168" s="12">
        <v>2882.8541167020003</v>
      </c>
      <c r="G168" s="12">
        <v>2973.6580876380003</v>
      </c>
      <c r="H168" s="12">
        <v>2992.5825628860002</v>
      </c>
      <c r="I168" s="12">
        <v>1950.1931888459997</v>
      </c>
      <c r="J168" s="12">
        <v>1697.1466756860002</v>
      </c>
      <c r="K168" s="12">
        <v>495.20219364000008</v>
      </c>
      <c r="L168" s="12">
        <v>356.09054544000003</v>
      </c>
      <c r="M168" s="12">
        <v>97.003367999999995</v>
      </c>
      <c r="N168" s="12">
        <v>35.362136880000001</v>
      </c>
      <c r="O168" s="13"/>
      <c r="P168" s="12">
        <v>79.961639939999998</v>
      </c>
      <c r="Q168" s="12">
        <v>235.41615102600002</v>
      </c>
      <c r="R168" s="12">
        <v>121.54962934800001</v>
      </c>
      <c r="S168" s="12">
        <v>69.207493823999997</v>
      </c>
      <c r="T168" s="13"/>
      <c r="U168" s="13"/>
      <c r="V168" s="12">
        <v>101.32442712000001</v>
      </c>
      <c r="W168" s="12">
        <v>47.593379736000003</v>
      </c>
      <c r="X168" s="12">
        <v>144.64745404200002</v>
      </c>
      <c r="Y168" s="12">
        <v>152.85967099199999</v>
      </c>
      <c r="Z168" s="12">
        <v>245.71834963200001</v>
      </c>
      <c r="AA168" s="12">
        <v>242.61424185600001</v>
      </c>
      <c r="AB168" s="12">
        <v>349.23858026400001</v>
      </c>
      <c r="AC168" s="12">
        <v>399.07626519600001</v>
      </c>
      <c r="AD168" s="12">
        <v>392.55499332000005</v>
      </c>
      <c r="AE168" s="12">
        <v>399.07626519600001</v>
      </c>
      <c r="AF168" s="12">
        <v>392.55499332000005</v>
      </c>
    </row>
    <row r="169" spans="1:32" ht="12.95" customHeight="1" x14ac:dyDescent="0.2">
      <c r="A169" s="34"/>
      <c r="B169" s="13">
        <v>5830</v>
      </c>
      <c r="C169" s="9" t="s">
        <v>147</v>
      </c>
      <c r="D169" s="12">
        <v>5580.3083416919999</v>
      </c>
      <c r="E169" s="12">
        <v>2464.5711846419995</v>
      </c>
      <c r="F169" s="12">
        <v>2218.2752240460004</v>
      </c>
      <c r="G169" s="12">
        <v>1315.0173398040001</v>
      </c>
      <c r="H169" s="12">
        <v>1235.0204259120003</v>
      </c>
      <c r="I169" s="12">
        <v>1363.4132019480003</v>
      </c>
      <c r="J169" s="12">
        <v>1576.924228782</v>
      </c>
      <c r="K169" s="12">
        <v>690.36194694599999</v>
      </c>
      <c r="L169" s="12">
        <v>556.42013733600004</v>
      </c>
      <c r="M169" s="12">
        <v>421.76843944200004</v>
      </c>
      <c r="N169" s="12">
        <v>519.88734617399996</v>
      </c>
      <c r="O169" s="12">
        <v>271.48156232400004</v>
      </c>
      <c r="P169" s="12">
        <v>514.13769199800004</v>
      </c>
      <c r="Q169" s="12">
        <v>559.10757155400006</v>
      </c>
      <c r="R169" s="12">
        <v>322.36423808400002</v>
      </c>
      <c r="S169" s="12">
        <v>337.60038072599997</v>
      </c>
      <c r="T169" s="12">
        <v>637.34740171199996</v>
      </c>
      <c r="U169" s="12">
        <v>604.30232255400006</v>
      </c>
      <c r="V169" s="12">
        <v>186.40079009999999</v>
      </c>
      <c r="W169" s="12">
        <v>248.37050989800002</v>
      </c>
      <c r="X169" s="12">
        <v>159.892415172</v>
      </c>
      <c r="Y169" s="12">
        <v>128.77417564200002</v>
      </c>
      <c r="Z169" s="12">
        <v>13.501105128000001</v>
      </c>
      <c r="AA169" s="12">
        <v>63.620981676</v>
      </c>
      <c r="AB169" s="12">
        <v>26.089496748000002</v>
      </c>
      <c r="AC169" s="12">
        <v>0.79145929800000003</v>
      </c>
      <c r="AD169" s="13"/>
      <c r="AE169" s="12">
        <v>0.79145929800000003</v>
      </c>
      <c r="AF169" s="13"/>
    </row>
    <row r="170" spans="1:32" ht="12.95" customHeight="1" x14ac:dyDescent="0.2">
      <c r="A170" s="34"/>
      <c r="B170" s="13">
        <v>5660</v>
      </c>
      <c r="C170" s="9" t="s">
        <v>120</v>
      </c>
      <c r="D170" s="12">
        <v>2412.6876104939997</v>
      </c>
      <c r="E170" s="12">
        <v>1878.5584062</v>
      </c>
      <c r="F170" s="12">
        <v>2211.8465462940003</v>
      </c>
      <c r="G170" s="12">
        <v>2954.2860741240002</v>
      </c>
      <c r="H170" s="12">
        <v>2616.7319904600004</v>
      </c>
      <c r="I170" s="12">
        <v>1745.3154617640002</v>
      </c>
      <c r="J170" s="12">
        <v>1054.9248547320001</v>
      </c>
      <c r="K170" s="12">
        <v>523.23396236999997</v>
      </c>
      <c r="L170" s="12">
        <v>143.997090552</v>
      </c>
      <c r="M170" s="12">
        <v>187.79631582600004</v>
      </c>
      <c r="N170" s="12">
        <v>325.09576474199997</v>
      </c>
      <c r="O170" s="12">
        <v>172.98786985200002</v>
      </c>
      <c r="P170" s="12">
        <v>75.816950579999997</v>
      </c>
      <c r="Q170" s="12">
        <v>97.838919738000001</v>
      </c>
      <c r="R170" s="12">
        <v>6.1508953799999997</v>
      </c>
      <c r="S170" s="12">
        <v>61.905785760000001</v>
      </c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.95" customHeight="1" x14ac:dyDescent="0.2">
      <c r="A171" s="34"/>
      <c r="B171" s="13">
        <v>5170</v>
      </c>
      <c r="C171" s="9" t="s">
        <v>169</v>
      </c>
      <c r="D171" s="13"/>
      <c r="E171" s="13"/>
      <c r="F171" s="13"/>
      <c r="G171" s="13"/>
      <c r="H171" s="13"/>
      <c r="I171" s="13"/>
      <c r="J171" s="13"/>
      <c r="K171" s="13"/>
      <c r="L171" s="12">
        <v>50.816537099999998</v>
      </c>
      <c r="M171" s="13"/>
      <c r="N171" s="12">
        <v>635.59693184399998</v>
      </c>
      <c r="O171" s="12">
        <v>720.29630446200008</v>
      </c>
      <c r="P171" s="12">
        <v>1387.734591852</v>
      </c>
      <c r="Q171" s="12">
        <v>1356.6494216519998</v>
      </c>
      <c r="R171" s="12">
        <v>2315.8297475460004</v>
      </c>
      <c r="S171" s="12">
        <v>2508.4806410159999</v>
      </c>
      <c r="T171" s="12">
        <v>2403.805188456</v>
      </c>
      <c r="U171" s="12">
        <v>1059.8036832180001</v>
      </c>
      <c r="V171" s="12">
        <v>484.82062864200003</v>
      </c>
      <c r="W171" s="12">
        <v>174.38119095600001</v>
      </c>
      <c r="X171" s="13"/>
      <c r="Y171" s="12">
        <v>1004.809387428</v>
      </c>
      <c r="Z171" s="12">
        <v>632.62730600999998</v>
      </c>
      <c r="AA171" s="12">
        <v>736.24233538800001</v>
      </c>
      <c r="AB171" s="13"/>
      <c r="AC171" s="13"/>
      <c r="AD171" s="12">
        <v>783.37274450400014</v>
      </c>
      <c r="AE171" s="13"/>
      <c r="AF171" s="12">
        <v>783.37274450400014</v>
      </c>
    </row>
    <row r="172" spans="1:32" ht="12.95" customHeight="1" x14ac:dyDescent="0.2">
      <c r="A172" s="34"/>
      <c r="B172" s="13">
        <v>5200</v>
      </c>
      <c r="C172" s="9" t="s">
        <v>157</v>
      </c>
      <c r="D172" s="12">
        <v>146.50815501</v>
      </c>
      <c r="E172" s="12">
        <v>57.282693426000002</v>
      </c>
      <c r="F172" s="12">
        <v>17.897121396000003</v>
      </c>
      <c r="G172" s="13"/>
      <c r="H172" s="12">
        <v>177.17003778600002</v>
      </c>
      <c r="I172" s="12">
        <v>170.97945921000002</v>
      </c>
      <c r="J172" s="12">
        <v>105.65871397200002</v>
      </c>
      <c r="K172" s="12">
        <v>420.15686076000009</v>
      </c>
      <c r="L172" s="12">
        <v>623.93889070799992</v>
      </c>
      <c r="M172" s="12">
        <v>206.42316710400002</v>
      </c>
      <c r="N172" s="12">
        <v>665.00879394600008</v>
      </c>
      <c r="O172" s="12">
        <v>1326.3733477260002</v>
      </c>
      <c r="P172" s="12">
        <v>595.62272574000008</v>
      </c>
      <c r="Q172" s="12">
        <v>349.13055378600001</v>
      </c>
      <c r="R172" s="12">
        <v>144.636430932</v>
      </c>
      <c r="S172" s="12">
        <v>1069.889828868</v>
      </c>
      <c r="T172" s="12">
        <v>980.90026183800012</v>
      </c>
      <c r="U172" s="12">
        <v>2038.1487881580003</v>
      </c>
      <c r="V172" s="12">
        <v>1707.9779835720001</v>
      </c>
      <c r="W172" s="12">
        <v>767.99991529800013</v>
      </c>
      <c r="X172" s="12">
        <v>747.858488706</v>
      </c>
      <c r="Y172" s="12">
        <v>646.05124936800007</v>
      </c>
      <c r="Z172" s="12">
        <v>308.57432747400003</v>
      </c>
      <c r="AA172" s="12">
        <v>769.82313769200005</v>
      </c>
      <c r="AB172" s="12">
        <v>860.51246828399997</v>
      </c>
      <c r="AC172" s="12">
        <v>384.91156884600002</v>
      </c>
      <c r="AD172" s="12">
        <v>117.34100595</v>
      </c>
      <c r="AE172" s="12">
        <v>384.91156884600002</v>
      </c>
      <c r="AF172" s="12">
        <v>117.34100595</v>
      </c>
    </row>
    <row r="173" spans="1:32" ht="12.95" customHeight="1" x14ac:dyDescent="0.2">
      <c r="A173" s="34"/>
      <c r="B173" s="13">
        <v>3370</v>
      </c>
      <c r="C173" s="9" t="s">
        <v>75</v>
      </c>
      <c r="D173" s="12">
        <v>814.78419876000009</v>
      </c>
      <c r="E173" s="12">
        <v>885.79507337999985</v>
      </c>
      <c r="F173" s="12">
        <v>601.6700038859999</v>
      </c>
      <c r="G173" s="12">
        <v>645.12089888399998</v>
      </c>
      <c r="H173" s="12">
        <v>230.65857675000004</v>
      </c>
      <c r="I173" s="12">
        <v>389.34506368800004</v>
      </c>
      <c r="J173" s="12">
        <v>562.98770627399995</v>
      </c>
      <c r="K173" s="12">
        <v>367.68906178200001</v>
      </c>
      <c r="L173" s="12">
        <v>330.37583443200003</v>
      </c>
      <c r="M173" s="12">
        <v>541.98647710199998</v>
      </c>
      <c r="N173" s="12">
        <v>749.31574384800012</v>
      </c>
      <c r="O173" s="12">
        <v>910.0679616000001</v>
      </c>
      <c r="P173" s="12">
        <v>194.130194832</v>
      </c>
      <c r="Q173" s="12">
        <v>200.05621876800001</v>
      </c>
      <c r="R173" s="12">
        <v>203.49983833200002</v>
      </c>
      <c r="S173" s="12">
        <v>70.554517866000012</v>
      </c>
      <c r="T173" s="12">
        <v>45.860546844000005</v>
      </c>
      <c r="U173" s="12">
        <v>97.706642418000015</v>
      </c>
      <c r="V173" s="12">
        <v>47.150250714000009</v>
      </c>
      <c r="W173" s="12">
        <v>154.19346730200002</v>
      </c>
      <c r="X173" s="12">
        <v>100.42053210000002</v>
      </c>
      <c r="Y173" s="12">
        <v>47.500785612000001</v>
      </c>
      <c r="Z173" s="12">
        <v>34.519971276</v>
      </c>
      <c r="AA173" s="12">
        <v>40.002866190000006</v>
      </c>
      <c r="AB173" s="12">
        <v>62.736928254000006</v>
      </c>
      <c r="AC173" s="12">
        <v>68.859163547999998</v>
      </c>
      <c r="AD173" s="12">
        <v>87.261143382000014</v>
      </c>
      <c r="AE173" s="12">
        <v>68.859163547999998</v>
      </c>
      <c r="AF173" s="12">
        <v>87.261143382000014</v>
      </c>
    </row>
    <row r="174" spans="1:32" ht="12.95" customHeight="1" x14ac:dyDescent="0.2">
      <c r="A174" s="34"/>
      <c r="B174" s="13">
        <v>5820</v>
      </c>
      <c r="C174" s="9" t="s">
        <v>107</v>
      </c>
      <c r="D174" s="12">
        <v>2483.09882793</v>
      </c>
      <c r="E174" s="12">
        <v>1614.270525462</v>
      </c>
      <c r="F174" s="12">
        <v>861.69194105400015</v>
      </c>
      <c r="G174" s="12">
        <v>947.35473348599999</v>
      </c>
      <c r="H174" s="12">
        <v>650.86614381599998</v>
      </c>
      <c r="I174" s="12">
        <v>308.78376656400008</v>
      </c>
      <c r="J174" s="12">
        <v>274.74219826199999</v>
      </c>
      <c r="K174" s="12">
        <v>178.54792653600001</v>
      </c>
      <c r="L174" s="12">
        <v>143.90449642800002</v>
      </c>
      <c r="M174" s="12">
        <v>45.159477047999999</v>
      </c>
      <c r="N174" s="12">
        <v>49.138819757999997</v>
      </c>
      <c r="O174" s="12">
        <v>37.185359274</v>
      </c>
      <c r="P174" s="12">
        <v>94.937637186000003</v>
      </c>
      <c r="Q174" s="12">
        <v>239.13975758400002</v>
      </c>
      <c r="R174" s="12">
        <v>44.767054332000001</v>
      </c>
      <c r="S174" s="12">
        <v>75.854429154000002</v>
      </c>
      <c r="T174" s="12">
        <v>99.119805120000009</v>
      </c>
      <c r="U174" s="12">
        <v>7.40752992</v>
      </c>
      <c r="V174" s="12">
        <v>9.6121519200000005</v>
      </c>
      <c r="W174" s="13"/>
      <c r="X174" s="13"/>
      <c r="Y174" s="13"/>
      <c r="Z174" s="13"/>
      <c r="AA174" s="12">
        <v>1.3668656399999999</v>
      </c>
      <c r="AB174" s="13"/>
      <c r="AC174" s="13"/>
      <c r="AD174" s="13"/>
      <c r="AE174" s="13"/>
      <c r="AF174" s="13"/>
    </row>
    <row r="175" spans="1:32" ht="12.95" customHeight="1" x14ac:dyDescent="0.2">
      <c r="A175" s="34"/>
      <c r="B175" s="13">
        <v>4039</v>
      </c>
      <c r="C175" s="9" t="s">
        <v>77</v>
      </c>
      <c r="D175" s="12">
        <v>117.16904543400001</v>
      </c>
      <c r="E175" s="12">
        <v>2059.9789552019997</v>
      </c>
      <c r="F175" s="12">
        <v>1143.16264566</v>
      </c>
      <c r="G175" s="12">
        <v>233.06161473</v>
      </c>
      <c r="H175" s="12">
        <v>373.07495332800005</v>
      </c>
      <c r="I175" s="12">
        <v>2409.4446115320002</v>
      </c>
      <c r="J175" s="12">
        <v>95.021412822000002</v>
      </c>
      <c r="K175" s="12">
        <v>257.61008070000003</v>
      </c>
      <c r="L175" s="12">
        <v>97.082734391999992</v>
      </c>
      <c r="M175" s="12">
        <v>654.72643693800001</v>
      </c>
      <c r="N175" s="12">
        <v>103.489365924</v>
      </c>
      <c r="O175" s="12">
        <v>170.69506297199999</v>
      </c>
      <c r="P175" s="12">
        <v>41.991435234000001</v>
      </c>
      <c r="Q175" s="12">
        <v>3.6420355440000001</v>
      </c>
      <c r="R175" s="13"/>
      <c r="S175" s="13"/>
      <c r="T175" s="12">
        <v>40.320331758000002</v>
      </c>
      <c r="U175" s="12">
        <v>74.946124890000007</v>
      </c>
      <c r="V175" s="13"/>
      <c r="W175" s="13"/>
      <c r="X175" s="13"/>
      <c r="Y175" s="13"/>
      <c r="Z175" s="13"/>
      <c r="AA175" s="12">
        <v>32.502742146000003</v>
      </c>
      <c r="AB175" s="13"/>
      <c r="AC175" s="13"/>
      <c r="AD175" s="13"/>
      <c r="AE175" s="13"/>
      <c r="AF175" s="13"/>
    </row>
    <row r="176" spans="1:32" ht="12.95" customHeight="1" x14ac:dyDescent="0.2">
      <c r="A176" s="34"/>
      <c r="B176" s="13">
        <v>1010</v>
      </c>
      <c r="C176" s="9" t="s">
        <v>170</v>
      </c>
      <c r="D176" s="13"/>
      <c r="E176" s="12">
        <v>87.60065517000001</v>
      </c>
      <c r="F176" s="12">
        <v>286.27678056600001</v>
      </c>
      <c r="G176" s="12">
        <v>534.86113879799996</v>
      </c>
      <c r="H176" s="12">
        <v>937.67644290600003</v>
      </c>
      <c r="I176" s="12">
        <v>1376.4557456999999</v>
      </c>
      <c r="J176" s="12">
        <v>486.15001570800001</v>
      </c>
      <c r="K176" s="12">
        <v>756.68138595000016</v>
      </c>
      <c r="L176" s="12">
        <v>339.58454052600001</v>
      </c>
      <c r="M176" s="12">
        <v>167.30655895799998</v>
      </c>
      <c r="N176" s="12">
        <v>152.68109661000003</v>
      </c>
      <c r="O176" s="12">
        <v>93.987445104000003</v>
      </c>
      <c r="P176" s="12">
        <v>110.575021032</v>
      </c>
      <c r="Q176" s="12">
        <v>154.746827424</v>
      </c>
      <c r="R176" s="13"/>
      <c r="S176" s="12">
        <v>49.716430722000005</v>
      </c>
      <c r="T176" s="12">
        <v>137.297244294</v>
      </c>
      <c r="U176" s="12">
        <v>419.72034560400004</v>
      </c>
      <c r="V176" s="12">
        <v>363.63696654600005</v>
      </c>
      <c r="W176" s="12">
        <v>110.26196470800002</v>
      </c>
      <c r="X176" s="12">
        <v>38.375855154000007</v>
      </c>
      <c r="Y176" s="13"/>
      <c r="Z176" s="12">
        <v>7.7492463300000001</v>
      </c>
      <c r="AA176" s="12">
        <v>8.1548967779999995</v>
      </c>
      <c r="AB176" s="13"/>
      <c r="AC176" s="12">
        <v>0.89507653200000004</v>
      </c>
      <c r="AD176" s="12">
        <v>4.9052839500000003</v>
      </c>
      <c r="AE176" s="12">
        <v>0.89507653200000004</v>
      </c>
      <c r="AF176" s="12">
        <v>4.9052839500000003</v>
      </c>
    </row>
    <row r="177" spans="1:32" ht="12.95" customHeight="1" x14ac:dyDescent="0.2">
      <c r="A177" s="34"/>
      <c r="B177" s="13">
        <v>5880</v>
      </c>
      <c r="C177" s="9" t="s">
        <v>94</v>
      </c>
      <c r="D177" s="12">
        <v>525.63259110599995</v>
      </c>
      <c r="E177" s="12">
        <v>871.30409297400013</v>
      </c>
      <c r="F177" s="12">
        <v>345.64063716000004</v>
      </c>
      <c r="G177" s="12">
        <v>467.89795017000012</v>
      </c>
      <c r="H177" s="12">
        <v>737.52101614799994</v>
      </c>
      <c r="I177" s="12">
        <v>450.45277628400004</v>
      </c>
      <c r="J177" s="12">
        <v>270.86426816400001</v>
      </c>
      <c r="K177" s="12">
        <v>139.66059907799999</v>
      </c>
      <c r="L177" s="12">
        <v>201.89928276000001</v>
      </c>
      <c r="M177" s="12">
        <v>250.27971255</v>
      </c>
      <c r="N177" s="12">
        <v>86.784945030000003</v>
      </c>
      <c r="O177" s="12">
        <v>149.05449342</v>
      </c>
      <c r="P177" s="12">
        <v>296.18214721200002</v>
      </c>
      <c r="Q177" s="12">
        <v>116.73032565600001</v>
      </c>
      <c r="R177" s="12">
        <v>204.45223503599999</v>
      </c>
      <c r="S177" s="12">
        <v>279.85030743600004</v>
      </c>
      <c r="T177" s="12">
        <v>237.68029782000002</v>
      </c>
      <c r="U177" s="12">
        <v>7.6610614500000009</v>
      </c>
      <c r="V177" s="12">
        <v>74.816052192000001</v>
      </c>
      <c r="W177" s="13"/>
      <c r="X177" s="12">
        <v>8.8184880000000007E-2</v>
      </c>
      <c r="Y177" s="12">
        <v>32.681316527999996</v>
      </c>
      <c r="Z177" s="12">
        <v>32.374874069999997</v>
      </c>
      <c r="AA177" s="12">
        <v>11.155387320000001</v>
      </c>
      <c r="AB177" s="12">
        <v>0.40785506999999999</v>
      </c>
      <c r="AC177" s="12">
        <v>0.35273952000000003</v>
      </c>
      <c r="AD177" s="13"/>
      <c r="AE177" s="12">
        <v>0.35273952000000003</v>
      </c>
      <c r="AF177" s="13"/>
    </row>
    <row r="178" spans="1:32" ht="12.95" customHeight="1" x14ac:dyDescent="0.2">
      <c r="A178" s="34"/>
      <c r="B178" s="13">
        <v>5070</v>
      </c>
      <c r="C178" s="9" t="s">
        <v>171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2">
        <v>490.603352148</v>
      </c>
      <c r="Q178" s="12">
        <v>1078.8427988099997</v>
      </c>
      <c r="R178" s="12">
        <v>2310.9729652800002</v>
      </c>
      <c r="S178" s="12">
        <v>939.47320983600002</v>
      </c>
      <c r="T178" s="12">
        <v>835.39520983800003</v>
      </c>
      <c r="U178" s="12">
        <v>59.476292315999999</v>
      </c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.95" customHeight="1" x14ac:dyDescent="0.2">
      <c r="A179" s="34"/>
      <c r="B179" s="13">
        <v>4000</v>
      </c>
      <c r="C179" s="9" t="s">
        <v>81</v>
      </c>
      <c r="D179" s="12">
        <v>156.95144942399997</v>
      </c>
      <c r="E179" s="12">
        <v>377.120434698</v>
      </c>
      <c r="F179" s="12">
        <v>1119.7407415319999</v>
      </c>
      <c r="G179" s="12">
        <v>230.48882085599999</v>
      </c>
      <c r="H179" s="12">
        <v>340.23049477200004</v>
      </c>
      <c r="I179" s="12">
        <v>853.38933460200008</v>
      </c>
      <c r="J179" s="12">
        <v>118.41906610800001</v>
      </c>
      <c r="K179" s="12">
        <v>487.878439356</v>
      </c>
      <c r="L179" s="12">
        <v>198.88556448599999</v>
      </c>
      <c r="M179" s="12">
        <v>748.8924564240001</v>
      </c>
      <c r="N179" s="12">
        <v>140.449853754</v>
      </c>
      <c r="O179" s="12">
        <v>15.258188862000001</v>
      </c>
      <c r="P179" s="12">
        <v>53.541449892000003</v>
      </c>
      <c r="Q179" s="12">
        <v>191.74699845000001</v>
      </c>
      <c r="R179" s="12">
        <v>56.323682856000005</v>
      </c>
      <c r="S179" s="12">
        <v>172.82031858000002</v>
      </c>
      <c r="T179" s="12">
        <v>191.26639085400006</v>
      </c>
      <c r="U179" s="12">
        <v>56.912316930000003</v>
      </c>
      <c r="V179" s="12">
        <v>8.3202434279999995</v>
      </c>
      <c r="W179" s="13"/>
      <c r="X179" s="12">
        <v>20.238429960000001</v>
      </c>
      <c r="Y179" s="13"/>
      <c r="Z179" s="13"/>
      <c r="AA179" s="12">
        <v>1.0714462920000001</v>
      </c>
      <c r="AB179" s="13"/>
      <c r="AC179" s="13"/>
      <c r="AD179" s="13"/>
      <c r="AE179" s="13"/>
      <c r="AF179" s="13"/>
    </row>
    <row r="180" spans="1:32" ht="12.95" customHeight="1" x14ac:dyDescent="0.2">
      <c r="A180" s="34"/>
      <c r="B180" s="13">
        <v>5550</v>
      </c>
      <c r="C180" s="9" t="s">
        <v>164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2">
        <v>20.619829566000003</v>
      </c>
      <c r="O180" s="12">
        <v>9.7973401679999998</v>
      </c>
      <c r="P180" s="13"/>
      <c r="Q180" s="12">
        <v>4.3210591200000001</v>
      </c>
      <c r="R180" s="13"/>
      <c r="S180" s="12">
        <v>2602.5187924259999</v>
      </c>
      <c r="T180" s="12">
        <v>1476.624950892</v>
      </c>
      <c r="U180" s="12">
        <v>1081.303156962</v>
      </c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.95" customHeight="1" x14ac:dyDescent="0.2">
      <c r="A181" s="34"/>
      <c r="B181" s="13">
        <v>4099</v>
      </c>
      <c r="C181" s="9" t="s">
        <v>82</v>
      </c>
      <c r="D181" s="12">
        <v>26.362869876000001</v>
      </c>
      <c r="E181" s="12">
        <v>158.618143656</v>
      </c>
      <c r="F181" s="12">
        <v>146.400128532</v>
      </c>
      <c r="G181" s="12">
        <v>727.19015745599995</v>
      </c>
      <c r="H181" s="12">
        <v>88.965316188000003</v>
      </c>
      <c r="I181" s="12">
        <v>664.84344729600002</v>
      </c>
      <c r="J181" s="12">
        <v>137.23992412200002</v>
      </c>
      <c r="K181" s="12">
        <v>629.624610846</v>
      </c>
      <c r="L181" s="12">
        <v>248.43223931400001</v>
      </c>
      <c r="M181" s="13"/>
      <c r="N181" s="13"/>
      <c r="O181" s="12">
        <v>48.603096612000002</v>
      </c>
      <c r="P181" s="12">
        <v>13.412920248000001</v>
      </c>
      <c r="Q181" s="12">
        <v>40.483473785999998</v>
      </c>
      <c r="R181" s="12">
        <v>42.972492024000005</v>
      </c>
      <c r="S181" s="12">
        <v>94.613557752000006</v>
      </c>
      <c r="T181" s="12">
        <v>277.43183710200003</v>
      </c>
      <c r="U181" s="12">
        <v>114.208238088</v>
      </c>
      <c r="V181" s="12">
        <v>74.167893324000005</v>
      </c>
      <c r="W181" s="12">
        <v>45.944322480000004</v>
      </c>
      <c r="X181" s="12">
        <v>43.056267660000003</v>
      </c>
      <c r="Y181" s="12">
        <v>75.783881250000007</v>
      </c>
      <c r="Z181" s="12">
        <v>97.325242811999999</v>
      </c>
      <c r="AA181" s="12">
        <v>36.645226884000003</v>
      </c>
      <c r="AB181" s="12">
        <v>67.492297908000012</v>
      </c>
      <c r="AC181" s="12">
        <v>4.2615343260000005</v>
      </c>
      <c r="AD181" s="12">
        <v>1.9003841639999999</v>
      </c>
      <c r="AE181" s="12">
        <v>4.2615343260000005</v>
      </c>
      <c r="AF181" s="12">
        <v>1.9003841639999999</v>
      </c>
    </row>
    <row r="182" spans="1:32" ht="12.95" customHeight="1" x14ac:dyDescent="0.2">
      <c r="A182" s="34"/>
      <c r="B182" s="13">
        <v>4120</v>
      </c>
      <c r="C182" s="9" t="s">
        <v>78</v>
      </c>
      <c r="D182" s="12">
        <v>854.73194939999996</v>
      </c>
      <c r="E182" s="12">
        <v>375.80868460800002</v>
      </c>
      <c r="F182" s="12">
        <v>1.3690702619999999</v>
      </c>
      <c r="G182" s="12">
        <v>59.401335168000003</v>
      </c>
      <c r="H182" s="12">
        <v>42.928399584000005</v>
      </c>
      <c r="I182" s="12">
        <v>481.81793347799993</v>
      </c>
      <c r="J182" s="12">
        <v>677.35467714599997</v>
      </c>
      <c r="K182" s="12">
        <v>237.68250244200004</v>
      </c>
      <c r="L182" s="12">
        <v>52.205448959999998</v>
      </c>
      <c r="M182" s="12">
        <v>78.530840261999998</v>
      </c>
      <c r="N182" s="12">
        <v>133.45238352600001</v>
      </c>
      <c r="O182" s="12">
        <v>288.05591052</v>
      </c>
      <c r="P182" s="12">
        <v>219.17029150799999</v>
      </c>
      <c r="Q182" s="12">
        <v>130.84431569999998</v>
      </c>
      <c r="R182" s="12">
        <v>36.001477260000001</v>
      </c>
      <c r="S182" s="13"/>
      <c r="T182" s="12">
        <v>13.432761846000002</v>
      </c>
      <c r="U182" s="12">
        <v>20.992410683999999</v>
      </c>
      <c r="V182" s="12">
        <v>10.540297782000001</v>
      </c>
      <c r="W182" s="12">
        <v>0.39683196000000004</v>
      </c>
      <c r="X182" s="13"/>
      <c r="Y182" s="12">
        <v>0.44974288800000001</v>
      </c>
      <c r="Z182" s="12">
        <v>1.5344169120000002</v>
      </c>
      <c r="AA182" s="12">
        <v>5.9260239360000009</v>
      </c>
      <c r="AB182" s="13"/>
      <c r="AC182" s="12">
        <v>4.7619835200000002</v>
      </c>
      <c r="AD182" s="12">
        <v>5.2778650680000005</v>
      </c>
      <c r="AE182" s="12">
        <v>4.7619835200000002</v>
      </c>
      <c r="AF182" s="12">
        <v>5.2778650680000005</v>
      </c>
    </row>
    <row r="183" spans="1:32" ht="12.95" customHeight="1" x14ac:dyDescent="0.2">
      <c r="A183" s="34"/>
      <c r="B183" s="13">
        <v>6021</v>
      </c>
      <c r="C183" s="9" t="s">
        <v>87</v>
      </c>
      <c r="D183" s="12">
        <v>626.6880543420001</v>
      </c>
      <c r="E183" s="12">
        <v>44.727371135999995</v>
      </c>
      <c r="F183" s="12">
        <v>1292.4971260739999</v>
      </c>
      <c r="G183" s="12">
        <v>145.026649026</v>
      </c>
      <c r="H183" s="12">
        <v>61.004095362000001</v>
      </c>
      <c r="I183" s="12">
        <v>7.173839988000001</v>
      </c>
      <c r="J183" s="12">
        <v>9.6011288100000005</v>
      </c>
      <c r="K183" s="13"/>
      <c r="L183" s="12">
        <v>0.44092439999999999</v>
      </c>
      <c r="M183" s="12">
        <v>18.792197928000004</v>
      </c>
      <c r="N183" s="12">
        <v>28.59394734</v>
      </c>
      <c r="O183" s="12">
        <v>91.339694082000008</v>
      </c>
      <c r="P183" s="12">
        <v>605.33849489399995</v>
      </c>
      <c r="Q183" s="12">
        <v>289.1582215200001</v>
      </c>
      <c r="R183" s="12">
        <v>85.878845388000002</v>
      </c>
      <c r="S183" s="12">
        <v>100.226525364</v>
      </c>
      <c r="T183" s="12">
        <v>64.919504033999999</v>
      </c>
      <c r="U183" s="12">
        <v>28.891571310000003</v>
      </c>
      <c r="V183" s="12">
        <v>96.035538942000002</v>
      </c>
      <c r="W183" s="12">
        <v>17.599497426000003</v>
      </c>
      <c r="X183" s="12">
        <v>1.252225296</v>
      </c>
      <c r="Y183" s="12">
        <v>32.696748882000001</v>
      </c>
      <c r="Z183" s="12">
        <v>3.0864707999999998</v>
      </c>
      <c r="AA183" s="13"/>
      <c r="AB183" s="12">
        <v>17.659022220000001</v>
      </c>
      <c r="AC183" s="12">
        <v>4.3541284500000002</v>
      </c>
      <c r="AD183" s="12">
        <v>5.6107629899999996</v>
      </c>
      <c r="AE183" s="12">
        <v>4.3541284500000002</v>
      </c>
      <c r="AF183" s="12">
        <v>5.6107629899999996</v>
      </c>
    </row>
    <row r="184" spans="1:32" ht="12.95" customHeight="1" x14ac:dyDescent="0.2">
      <c r="A184" s="34"/>
      <c r="B184" s="13">
        <v>6412</v>
      </c>
      <c r="C184" s="9" t="s">
        <v>172</v>
      </c>
      <c r="D184" s="12">
        <v>4.1138246519999999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2">
        <v>41.235249887999998</v>
      </c>
      <c r="O184" s="12">
        <v>83.458170432000003</v>
      </c>
      <c r="P184" s="12">
        <v>208.64542607999999</v>
      </c>
      <c r="Q184" s="12">
        <v>291.92722675200002</v>
      </c>
      <c r="R184" s="12">
        <v>125.054978328</v>
      </c>
      <c r="S184" s="12">
        <v>166.91634086400001</v>
      </c>
      <c r="T184" s="12">
        <v>152.31072011399999</v>
      </c>
      <c r="U184" s="12">
        <v>1180.731609162</v>
      </c>
      <c r="V184" s="12">
        <v>242.19536367600003</v>
      </c>
      <c r="W184" s="12">
        <v>459.31976596800001</v>
      </c>
      <c r="X184" s="12">
        <v>40.124120400000002</v>
      </c>
      <c r="Y184" s="12">
        <v>115.971935688</v>
      </c>
      <c r="Z184" s="12">
        <v>191.38764506400003</v>
      </c>
      <c r="AA184" s="12">
        <v>115.85729534400001</v>
      </c>
      <c r="AB184" s="12">
        <v>72.487971360000003</v>
      </c>
      <c r="AC184" s="12">
        <v>72.249872183999997</v>
      </c>
      <c r="AD184" s="12">
        <v>36.826005887999997</v>
      </c>
      <c r="AE184" s="12">
        <v>72.249872183999997</v>
      </c>
      <c r="AF184" s="12">
        <v>36.826005887999997</v>
      </c>
    </row>
    <row r="185" spans="1:32" ht="12.95" customHeight="1" x14ac:dyDescent="0.2">
      <c r="A185" s="34"/>
      <c r="B185" s="13">
        <v>2740</v>
      </c>
      <c r="C185" s="9" t="s">
        <v>103</v>
      </c>
      <c r="D185" s="12">
        <v>335.00554063200002</v>
      </c>
      <c r="E185" s="12">
        <v>479.28261817799995</v>
      </c>
      <c r="F185" s="12">
        <v>260.361448956</v>
      </c>
      <c r="G185" s="12">
        <v>414.46011751200001</v>
      </c>
      <c r="H185" s="12">
        <v>492.72860775599992</v>
      </c>
      <c r="I185" s="12">
        <v>599.01563899799999</v>
      </c>
      <c r="J185" s="12">
        <v>519.64483775400004</v>
      </c>
      <c r="K185" s="13"/>
      <c r="L185" s="12">
        <v>65.027530511999998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2">
        <v>2.669797242</v>
      </c>
      <c r="AB185" s="13"/>
      <c r="AC185" s="13"/>
      <c r="AD185" s="13"/>
      <c r="AE185" s="13"/>
      <c r="AF185" s="13"/>
    </row>
    <row r="186" spans="1:32" ht="12.95" customHeight="1" x14ac:dyDescent="0.2">
      <c r="A186" s="34"/>
      <c r="B186" s="13">
        <v>5230</v>
      </c>
      <c r="C186" s="9" t="s">
        <v>130</v>
      </c>
      <c r="D186" s="13"/>
      <c r="E186" s="12">
        <v>35.300407464000003</v>
      </c>
      <c r="F186" s="12">
        <v>118.088372808</v>
      </c>
      <c r="G186" s="12">
        <v>22.063856976</v>
      </c>
      <c r="H186" s="12">
        <v>36.027932724000003</v>
      </c>
      <c r="I186" s="12">
        <v>140.019952464</v>
      </c>
      <c r="J186" s="12">
        <v>12.244470588</v>
      </c>
      <c r="K186" s="13"/>
      <c r="L186" s="12">
        <v>164.61912474000002</v>
      </c>
      <c r="M186" s="12">
        <v>645.98511070799998</v>
      </c>
      <c r="N186" s="12">
        <v>852.80290515000002</v>
      </c>
      <c r="O186" s="12">
        <v>563.25887478000004</v>
      </c>
      <c r="P186" s="12">
        <v>37.857768984000003</v>
      </c>
      <c r="Q186" s="12">
        <v>116.45915715</v>
      </c>
      <c r="R186" s="13"/>
      <c r="S186" s="12">
        <v>64.604243088000004</v>
      </c>
      <c r="T186" s="12">
        <v>7.5927181680000002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.95" customHeight="1" x14ac:dyDescent="0.2">
      <c r="A187" s="34"/>
      <c r="B187" s="13">
        <v>5610</v>
      </c>
      <c r="C187" s="9" t="s">
        <v>173</v>
      </c>
      <c r="D187" s="13"/>
      <c r="E187" s="13"/>
      <c r="F187" s="13"/>
      <c r="G187" s="13"/>
      <c r="H187" s="13"/>
      <c r="I187" s="13"/>
      <c r="J187" s="12">
        <v>35.000578871999998</v>
      </c>
      <c r="K187" s="13"/>
      <c r="L187" s="13"/>
      <c r="M187" s="13"/>
      <c r="N187" s="13"/>
      <c r="O187" s="13"/>
      <c r="P187" s="13"/>
      <c r="Q187" s="12">
        <v>19.376422758</v>
      </c>
      <c r="R187" s="12">
        <v>116.265150414</v>
      </c>
      <c r="S187" s="12">
        <v>128.80724497200001</v>
      </c>
      <c r="T187" s="12">
        <v>250.39655751600003</v>
      </c>
      <c r="U187" s="12">
        <v>683.52100487999996</v>
      </c>
      <c r="V187" s="12">
        <v>357.85203841800006</v>
      </c>
      <c r="W187" s="12">
        <v>349.82500971599995</v>
      </c>
      <c r="X187" s="12">
        <v>22.919250311999999</v>
      </c>
      <c r="Y187" s="13"/>
      <c r="Z187" s="13"/>
      <c r="AA187" s="13"/>
      <c r="AB187" s="12">
        <v>201.26655624599999</v>
      </c>
      <c r="AC187" s="12">
        <v>210.86107118999999</v>
      </c>
      <c r="AD187" s="12">
        <v>54.630533159999999</v>
      </c>
      <c r="AE187" s="12">
        <v>210.86107118999999</v>
      </c>
      <c r="AF187" s="12">
        <v>54.630533159999999</v>
      </c>
    </row>
    <row r="188" spans="1:32" ht="12.95" customHeight="1" x14ac:dyDescent="0.2">
      <c r="A188" s="34"/>
      <c r="B188" s="13">
        <v>2410</v>
      </c>
      <c r="C188" s="9" t="s">
        <v>150</v>
      </c>
      <c r="D188" s="13"/>
      <c r="E188" s="12">
        <v>13.9993497</v>
      </c>
      <c r="F188" s="13"/>
      <c r="G188" s="13"/>
      <c r="H188" s="13"/>
      <c r="I188" s="12">
        <v>3.60455697</v>
      </c>
      <c r="J188" s="13"/>
      <c r="K188" s="12">
        <v>1.0494000720000001</v>
      </c>
      <c r="L188" s="13"/>
      <c r="M188" s="13"/>
      <c r="N188" s="13"/>
      <c r="O188" s="13"/>
      <c r="P188" s="13"/>
      <c r="Q188" s="13"/>
      <c r="R188" s="12">
        <v>78.601388166000007</v>
      </c>
      <c r="S188" s="12">
        <v>633.95007921000001</v>
      </c>
      <c r="T188" s="12">
        <v>798.46117747200003</v>
      </c>
      <c r="U188" s="12">
        <v>626.00462152200009</v>
      </c>
      <c r="V188" s="12">
        <v>100.336756464</v>
      </c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.95" customHeight="1" x14ac:dyDescent="0.2">
      <c r="A189" s="34"/>
      <c r="B189" s="13">
        <v>3170</v>
      </c>
      <c r="C189" s="9" t="s">
        <v>174</v>
      </c>
      <c r="D189" s="12">
        <v>1468.7632688400004</v>
      </c>
      <c r="E189" s="12">
        <v>671.45290405200001</v>
      </c>
      <c r="F189" s="13"/>
      <c r="G189" s="12">
        <v>1.90699803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95" customHeight="1" x14ac:dyDescent="0.2">
      <c r="A190" s="34"/>
      <c r="B190" s="13">
        <v>4091</v>
      </c>
      <c r="C190" s="9" t="s">
        <v>79</v>
      </c>
      <c r="D190" s="12">
        <v>143.42609345400001</v>
      </c>
      <c r="E190" s="12">
        <v>173.55004846200001</v>
      </c>
      <c r="F190" s="12">
        <v>327.30259136400002</v>
      </c>
      <c r="G190" s="12">
        <v>104.02067982600002</v>
      </c>
      <c r="H190" s="12">
        <v>401.41536913800002</v>
      </c>
      <c r="I190" s="12">
        <v>486.42118421399994</v>
      </c>
      <c r="J190" s="13"/>
      <c r="K190" s="13"/>
      <c r="L190" s="13"/>
      <c r="M190" s="13"/>
      <c r="N190" s="13"/>
      <c r="O190" s="12">
        <v>10.919492766000001</v>
      </c>
      <c r="P190" s="13"/>
      <c r="Q190" s="12">
        <v>23.368993200000002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.95" customHeight="1" x14ac:dyDescent="0.2">
      <c r="A191" s="34"/>
      <c r="B191" s="13">
        <v>5800</v>
      </c>
      <c r="C191" s="9" t="s">
        <v>109</v>
      </c>
      <c r="D191" s="12">
        <v>208.43157774600002</v>
      </c>
      <c r="E191" s="12">
        <v>62.567172360000001</v>
      </c>
      <c r="F191" s="12">
        <v>46.045735092000008</v>
      </c>
      <c r="G191" s="12">
        <v>48.089419685999999</v>
      </c>
      <c r="H191" s="12">
        <v>1.9599089580000002</v>
      </c>
      <c r="I191" s="12">
        <v>154.012688298</v>
      </c>
      <c r="J191" s="12">
        <v>180.108798912</v>
      </c>
      <c r="K191" s="12">
        <v>128.61103361399998</v>
      </c>
      <c r="L191" s="12">
        <v>46.773260352000008</v>
      </c>
      <c r="M191" s="12">
        <v>57.891169098000006</v>
      </c>
      <c r="N191" s="12">
        <v>32.745250566000003</v>
      </c>
      <c r="O191" s="12">
        <v>20.968159842000002</v>
      </c>
      <c r="P191" s="12">
        <v>26.841272850000003</v>
      </c>
      <c r="Q191" s="12">
        <v>58.759790166000009</v>
      </c>
      <c r="R191" s="12">
        <v>75.949227899999997</v>
      </c>
      <c r="S191" s="12">
        <v>136.45728331200002</v>
      </c>
      <c r="T191" s="12">
        <v>91.077344064000002</v>
      </c>
      <c r="U191" s="12">
        <v>18.584963460000001</v>
      </c>
      <c r="V191" s="12">
        <v>35.538506640000008</v>
      </c>
      <c r="W191" s="12">
        <v>25.275991229999999</v>
      </c>
      <c r="X191" s="12">
        <v>18.038217203999999</v>
      </c>
      <c r="Y191" s="12">
        <v>46.976085575999996</v>
      </c>
      <c r="Z191" s="12">
        <v>15.247165752000001</v>
      </c>
      <c r="AA191" s="12">
        <v>1.5873278400000002</v>
      </c>
      <c r="AB191" s="12">
        <v>4.7178910800000002</v>
      </c>
      <c r="AC191" s="12">
        <v>14.435864856000002</v>
      </c>
      <c r="AD191" s="12">
        <v>18.249860915999999</v>
      </c>
      <c r="AE191" s="12">
        <v>14.435864856000002</v>
      </c>
      <c r="AF191" s="12">
        <v>18.249860915999999</v>
      </c>
    </row>
    <row r="192" spans="1:32" ht="12.95" customHeight="1" x14ac:dyDescent="0.2">
      <c r="A192" s="34"/>
      <c r="B192" s="13">
        <v>7870</v>
      </c>
      <c r="C192" s="9" t="s">
        <v>175</v>
      </c>
      <c r="D192" s="12">
        <v>27.551161134000001</v>
      </c>
      <c r="E192" s="12">
        <v>51.111956448000008</v>
      </c>
      <c r="F192" s="12">
        <v>86.747466456000012</v>
      </c>
      <c r="G192" s="13"/>
      <c r="H192" s="12">
        <v>8.809669512000001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2">
        <v>356.00676980400004</v>
      </c>
      <c r="U192" s="12">
        <v>488.67651251999996</v>
      </c>
      <c r="V192" s="12">
        <v>264.656052612</v>
      </c>
      <c r="W192" s="13"/>
      <c r="X192" s="12">
        <v>57.335604353999997</v>
      </c>
      <c r="Y192" s="13"/>
      <c r="Z192" s="13"/>
      <c r="AA192" s="12">
        <v>8.1571014000000002</v>
      </c>
      <c r="AB192" s="13"/>
      <c r="AC192" s="12">
        <v>0.39683196000000004</v>
      </c>
      <c r="AD192" s="13"/>
      <c r="AE192" s="12">
        <v>0.39683196000000004</v>
      </c>
      <c r="AF192" s="13"/>
    </row>
    <row r="193" spans="1:32" ht="12.95" customHeight="1" x14ac:dyDescent="0.2">
      <c r="A193" s="34"/>
      <c r="B193" s="13">
        <v>7880</v>
      </c>
      <c r="C193" s="9" t="s">
        <v>176</v>
      </c>
      <c r="D193" s="13"/>
      <c r="E193" s="13"/>
      <c r="F193" s="13"/>
      <c r="G193" s="12">
        <v>60.007606217999999</v>
      </c>
      <c r="H193" s="12">
        <v>55.556474399999999</v>
      </c>
      <c r="I193" s="13"/>
      <c r="J193" s="13"/>
      <c r="K193" s="13"/>
      <c r="L193" s="13"/>
      <c r="M193" s="13"/>
      <c r="N193" s="13"/>
      <c r="O193" s="12">
        <v>177.56686974600001</v>
      </c>
      <c r="P193" s="13"/>
      <c r="Q193" s="13"/>
      <c r="R193" s="12">
        <v>43.320822300000003</v>
      </c>
      <c r="S193" s="12">
        <v>161.88318883800002</v>
      </c>
      <c r="T193" s="12">
        <v>82.355859432000003</v>
      </c>
      <c r="U193" s="12">
        <v>66.024019656000007</v>
      </c>
      <c r="V193" s="12">
        <v>101.69921286</v>
      </c>
      <c r="W193" s="12">
        <v>33.069330000000001</v>
      </c>
      <c r="X193" s="12">
        <v>100.81736406</v>
      </c>
      <c r="Y193" s="12">
        <v>9.8392279859999991</v>
      </c>
      <c r="Z193" s="12">
        <v>43.677971064000005</v>
      </c>
      <c r="AA193" s="12">
        <v>104.03390755800001</v>
      </c>
      <c r="AB193" s="12">
        <v>21.519315342000002</v>
      </c>
      <c r="AC193" s="13"/>
      <c r="AD193" s="13"/>
      <c r="AE193" s="13"/>
      <c r="AF193" s="13"/>
    </row>
    <row r="194" spans="1:32" ht="12.95" customHeight="1" x14ac:dyDescent="0.2">
      <c r="A194" s="34"/>
      <c r="B194" s="13">
        <v>4610</v>
      </c>
      <c r="C194" s="9" t="s">
        <v>177</v>
      </c>
      <c r="D194" s="13"/>
      <c r="E194" s="12">
        <v>983.42014478400006</v>
      </c>
      <c r="F194" s="12">
        <v>38.818984176000001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.95" customHeight="1" x14ac:dyDescent="0.2">
      <c r="A195" s="34"/>
      <c r="B195" s="13">
        <v>4700</v>
      </c>
      <c r="C195" s="9" t="s">
        <v>118</v>
      </c>
      <c r="D195" s="12">
        <v>128.43907309800002</v>
      </c>
      <c r="E195" s="12">
        <v>1.1794727700000001</v>
      </c>
      <c r="F195" s="13"/>
      <c r="G195" s="12">
        <v>1.349228664</v>
      </c>
      <c r="H195" s="12">
        <v>50.543163972000002</v>
      </c>
      <c r="I195" s="12">
        <v>3.2253619860000002</v>
      </c>
      <c r="J195" s="12">
        <v>1.904793408</v>
      </c>
      <c r="K195" s="12">
        <v>1.9312488720000001</v>
      </c>
      <c r="L195" s="12">
        <v>43.607423159999996</v>
      </c>
      <c r="M195" s="12">
        <v>9.6760859579999998</v>
      </c>
      <c r="N195" s="12">
        <v>3.7324250460000004</v>
      </c>
      <c r="O195" s="12">
        <v>18.761333220000001</v>
      </c>
      <c r="P195" s="12">
        <v>11.234753712</v>
      </c>
      <c r="Q195" s="12">
        <v>73.058968457999995</v>
      </c>
      <c r="R195" s="12">
        <v>63.490908978000007</v>
      </c>
      <c r="S195" s="12">
        <v>71.312907834000015</v>
      </c>
      <c r="T195" s="12">
        <v>104.16177563400001</v>
      </c>
      <c r="U195" s="12">
        <v>27.110236734000004</v>
      </c>
      <c r="V195" s="12">
        <v>3.2275666080000001</v>
      </c>
      <c r="W195" s="12">
        <v>0.31305632400000005</v>
      </c>
      <c r="X195" s="13"/>
      <c r="Y195" s="12">
        <v>25.529522759999999</v>
      </c>
      <c r="Z195" s="12">
        <v>1.111129488</v>
      </c>
      <c r="AA195" s="12">
        <v>12.277539918</v>
      </c>
      <c r="AB195" s="12">
        <v>17.632566755999999</v>
      </c>
      <c r="AC195" s="12">
        <v>33.389000190000004</v>
      </c>
      <c r="AD195" s="12">
        <v>131.14855353600001</v>
      </c>
      <c r="AE195" s="12">
        <v>33.389000190000004</v>
      </c>
      <c r="AF195" s="12">
        <v>131.14855353600001</v>
      </c>
    </row>
    <row r="196" spans="1:32" ht="12.95" customHeight="1" x14ac:dyDescent="0.2">
      <c r="A196" s="34"/>
      <c r="B196" s="13">
        <v>4419</v>
      </c>
      <c r="C196" s="9" t="s">
        <v>178</v>
      </c>
      <c r="D196" s="12">
        <v>221.18752063800002</v>
      </c>
      <c r="E196" s="12">
        <v>548.00068591800004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2">
        <v>0.11464034400000001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2.95" customHeight="1" x14ac:dyDescent="0.2">
      <c r="A197" s="34"/>
      <c r="B197" s="13">
        <v>4210</v>
      </c>
      <c r="C197" s="9" t="s">
        <v>88</v>
      </c>
      <c r="D197" s="12">
        <v>19.336739561999998</v>
      </c>
      <c r="E197" s="12">
        <v>40.589295642000003</v>
      </c>
      <c r="F197" s="12">
        <v>148.39090219799999</v>
      </c>
      <c r="G197" s="12">
        <v>238.68340083000004</v>
      </c>
      <c r="H197" s="12">
        <v>0.55115550000000002</v>
      </c>
      <c r="I197" s="13"/>
      <c r="J197" s="12">
        <v>55.563088266000008</v>
      </c>
      <c r="K197" s="13"/>
      <c r="L197" s="12">
        <v>8.7501447179999996</v>
      </c>
      <c r="M197" s="13"/>
      <c r="N197" s="12">
        <v>1.5101660699999999</v>
      </c>
      <c r="O197" s="12">
        <v>20.569123260000001</v>
      </c>
      <c r="P197" s="12">
        <v>1.1464034400000001</v>
      </c>
      <c r="Q197" s="13"/>
      <c r="R197" s="12">
        <v>24.127383168000001</v>
      </c>
      <c r="S197" s="12">
        <v>2.791051452</v>
      </c>
      <c r="T197" s="13"/>
      <c r="U197" s="13"/>
      <c r="V197" s="12">
        <v>65.76828350400001</v>
      </c>
      <c r="W197" s="12">
        <v>85.715703360000006</v>
      </c>
      <c r="X197" s="12">
        <v>33.638122476000007</v>
      </c>
      <c r="Y197" s="13"/>
      <c r="Z197" s="13"/>
      <c r="AA197" s="13"/>
      <c r="AB197" s="12">
        <v>19.429333686000003</v>
      </c>
      <c r="AC197" s="13"/>
      <c r="AD197" s="13"/>
      <c r="AE197" s="13"/>
      <c r="AF197" s="13"/>
    </row>
    <row r="198" spans="1:32" ht="12.95" customHeight="1" x14ac:dyDescent="0.2">
      <c r="A198" s="34"/>
      <c r="B198" s="13">
        <v>6141</v>
      </c>
      <c r="C198" s="9" t="s">
        <v>85</v>
      </c>
      <c r="D198" s="12">
        <v>26.947094706000001</v>
      </c>
      <c r="E198" s="12">
        <v>4.5194751000000002</v>
      </c>
      <c r="F198" s="12">
        <v>59.000093964000008</v>
      </c>
      <c r="G198" s="12">
        <v>35.007192737999993</v>
      </c>
      <c r="H198" s="12">
        <v>64.284572898000008</v>
      </c>
      <c r="I198" s="12">
        <v>94.110903935999985</v>
      </c>
      <c r="J198" s="12">
        <v>40.950853649999999</v>
      </c>
      <c r="K198" s="12">
        <v>56.312659746000008</v>
      </c>
      <c r="L198" s="12">
        <v>16.367113728</v>
      </c>
      <c r="M198" s="12">
        <v>55.084685292000003</v>
      </c>
      <c r="N198" s="12">
        <v>70.433263656000008</v>
      </c>
      <c r="O198" s="12">
        <v>27.656982990000003</v>
      </c>
      <c r="P198" s="12">
        <v>23.287422186000004</v>
      </c>
      <c r="Q198" s="12">
        <v>66.279755808000004</v>
      </c>
      <c r="R198" s="12">
        <v>6.1729415999999997</v>
      </c>
      <c r="S198" s="12">
        <v>2.2487144400000001</v>
      </c>
      <c r="T198" s="12">
        <v>19.215485352000002</v>
      </c>
      <c r="U198" s="12">
        <v>10.582185599999999</v>
      </c>
      <c r="V198" s="12">
        <v>13.5584253</v>
      </c>
      <c r="W198" s="13"/>
      <c r="X198" s="12">
        <v>3.6376263000000004</v>
      </c>
      <c r="Y198" s="12">
        <v>28.72622466</v>
      </c>
      <c r="Z198" s="13"/>
      <c r="AA198" s="13"/>
      <c r="AB198" s="13"/>
      <c r="AC198" s="13"/>
      <c r="AD198" s="13"/>
      <c r="AE198" s="13"/>
      <c r="AF198" s="13"/>
    </row>
    <row r="199" spans="1:32" ht="12.95" customHeight="1" x14ac:dyDescent="0.2">
      <c r="A199" s="34"/>
      <c r="B199" s="13">
        <v>4231</v>
      </c>
      <c r="C199" s="9" t="s">
        <v>101</v>
      </c>
      <c r="D199" s="12">
        <v>60.120041940000007</v>
      </c>
      <c r="E199" s="13"/>
      <c r="F199" s="13"/>
      <c r="G199" s="12">
        <v>91.586611746000003</v>
      </c>
      <c r="H199" s="13"/>
      <c r="I199" s="12">
        <v>24.936479442</v>
      </c>
      <c r="J199" s="12">
        <v>246.20557109400002</v>
      </c>
      <c r="K199" s="12">
        <v>232.62950881800001</v>
      </c>
      <c r="L199" s="13"/>
      <c r="M199" s="13"/>
      <c r="N199" s="13"/>
      <c r="O199" s="12">
        <v>9.4247590500000005</v>
      </c>
      <c r="P199" s="13"/>
      <c r="Q199" s="13"/>
      <c r="R199" s="13"/>
      <c r="S199" s="12">
        <v>38.003274036000001</v>
      </c>
      <c r="T199" s="13"/>
      <c r="U199" s="12">
        <v>5.5115550000000004</v>
      </c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.95" customHeight="1" x14ac:dyDescent="0.2">
      <c r="A200" s="34"/>
      <c r="B200" s="13">
        <v>5250</v>
      </c>
      <c r="C200" s="9" t="s">
        <v>179</v>
      </c>
      <c r="D200" s="13"/>
      <c r="E200" s="13"/>
      <c r="F200" s="12">
        <v>0.79807316400000006</v>
      </c>
      <c r="G200" s="13"/>
      <c r="H200" s="13"/>
      <c r="I200" s="12">
        <v>25.392836196000001</v>
      </c>
      <c r="J200" s="12">
        <v>54.302044481999999</v>
      </c>
      <c r="K200" s="12">
        <v>107.72885403000001</v>
      </c>
      <c r="L200" s="12">
        <v>33.219244296000006</v>
      </c>
      <c r="M200" s="12">
        <v>107.711217054</v>
      </c>
      <c r="N200" s="12">
        <v>244.556513838</v>
      </c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.95" customHeight="1" x14ac:dyDescent="0.2">
      <c r="A201" s="34"/>
      <c r="B201" s="13">
        <v>2779</v>
      </c>
      <c r="C201" s="9" t="s">
        <v>180</v>
      </c>
      <c r="D201" s="12">
        <v>1.102311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2">
        <v>6.3757668240000012</v>
      </c>
      <c r="P201" s="12">
        <v>387.94071947399999</v>
      </c>
      <c r="Q201" s="12">
        <v>1.404344214</v>
      </c>
      <c r="R201" s="12">
        <v>48.924971423999999</v>
      </c>
      <c r="S201" s="12">
        <v>0.44974288800000001</v>
      </c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2.95" customHeight="1" x14ac:dyDescent="0.2">
      <c r="A202" s="34"/>
      <c r="B202" s="13">
        <v>3550</v>
      </c>
      <c r="C202" s="9" t="s">
        <v>182</v>
      </c>
      <c r="D202" s="12">
        <v>47.767544874000002</v>
      </c>
      <c r="E202" s="13"/>
      <c r="F202" s="13"/>
      <c r="G202" s="13"/>
      <c r="H202" s="13"/>
      <c r="I202" s="12">
        <v>37.456527780000002</v>
      </c>
      <c r="J202" s="12">
        <v>147.584010546</v>
      </c>
      <c r="K202" s="13"/>
      <c r="L202" s="13"/>
      <c r="M202" s="13"/>
      <c r="N202" s="13"/>
      <c r="O202" s="12">
        <v>152.43197432400001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.95" customHeight="1" x14ac:dyDescent="0.2">
      <c r="A203" s="34"/>
      <c r="B203" s="13">
        <v>4280</v>
      </c>
      <c r="C203" s="9" t="s">
        <v>83</v>
      </c>
      <c r="D203" s="12">
        <v>22.745085174000003</v>
      </c>
      <c r="E203" s="12">
        <v>38.062798830000006</v>
      </c>
      <c r="F203" s="13"/>
      <c r="G203" s="13"/>
      <c r="H203" s="12">
        <v>71.032920840000003</v>
      </c>
      <c r="I203" s="12">
        <v>2.0943908999999996</v>
      </c>
      <c r="J203" s="12">
        <v>50.155150500000005</v>
      </c>
      <c r="K203" s="12">
        <v>7.3171404180000001</v>
      </c>
      <c r="L203" s="12">
        <v>12.925698786000002</v>
      </c>
      <c r="M203" s="13"/>
      <c r="N203" s="12">
        <v>39.286364040000002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2">
        <v>34.722796500000001</v>
      </c>
      <c r="AA203" s="12">
        <v>4.9383532800000003</v>
      </c>
      <c r="AB203" s="13"/>
      <c r="AC203" s="13"/>
      <c r="AD203" s="13"/>
      <c r="AE203" s="13"/>
      <c r="AF203" s="13"/>
    </row>
    <row r="204" spans="1:32" ht="12.95" customHeight="1" x14ac:dyDescent="0.2">
      <c r="A204" s="34"/>
      <c r="B204" s="13">
        <v>2470</v>
      </c>
      <c r="C204" s="9" t="s">
        <v>165</v>
      </c>
      <c r="D204" s="12">
        <v>25.000413479999999</v>
      </c>
      <c r="E204" s="12">
        <v>4.6627755300000002</v>
      </c>
      <c r="F204" s="12">
        <v>20.575737126</v>
      </c>
      <c r="G204" s="13"/>
      <c r="H204" s="13"/>
      <c r="I204" s="12">
        <v>44.449588763999998</v>
      </c>
      <c r="J204" s="13"/>
      <c r="K204" s="12">
        <v>48.241538603999999</v>
      </c>
      <c r="L204" s="13"/>
      <c r="M204" s="13"/>
      <c r="N204" s="13"/>
      <c r="O204" s="12">
        <v>79.999118514000003</v>
      </c>
      <c r="P204" s="13"/>
      <c r="Q204" s="12">
        <v>1.0538093160000002</v>
      </c>
      <c r="R204" s="13"/>
      <c r="S204" s="12">
        <v>1.01412612</v>
      </c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2.95" customHeight="1" x14ac:dyDescent="0.2">
      <c r="A205" s="34"/>
      <c r="B205" s="13">
        <v>4621</v>
      </c>
      <c r="C205" s="9" t="s">
        <v>98</v>
      </c>
      <c r="D205" s="13"/>
      <c r="E205" s="13"/>
      <c r="F205" s="13"/>
      <c r="G205" s="13"/>
      <c r="H205" s="12">
        <v>1.9312488720000001</v>
      </c>
      <c r="I205" s="12">
        <v>18.659920608</v>
      </c>
      <c r="J205" s="13"/>
      <c r="K205" s="13"/>
      <c r="L205" s="13"/>
      <c r="M205" s="12">
        <v>194.96354194800003</v>
      </c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2">
        <v>0.299828592</v>
      </c>
      <c r="AB205" s="13"/>
      <c r="AC205" s="13"/>
      <c r="AD205" s="13"/>
      <c r="AE205" s="13"/>
      <c r="AF205" s="13"/>
    </row>
    <row r="206" spans="1:32" ht="12.95" customHeight="1" x14ac:dyDescent="0.2">
      <c r="A206" s="34"/>
      <c r="B206" s="13">
        <v>5210</v>
      </c>
      <c r="C206" s="9" t="s">
        <v>183</v>
      </c>
      <c r="D206" s="13"/>
      <c r="E206" s="13"/>
      <c r="F206" s="13"/>
      <c r="G206" s="13"/>
      <c r="H206" s="13"/>
      <c r="I206" s="13"/>
      <c r="J206" s="13"/>
      <c r="K206" s="13"/>
      <c r="L206" s="12">
        <v>33.069330000000001</v>
      </c>
      <c r="M206" s="12">
        <v>21.455381304000003</v>
      </c>
      <c r="N206" s="12">
        <v>42.313310045999998</v>
      </c>
      <c r="O206" s="13"/>
      <c r="P206" s="12">
        <v>62.710472789999997</v>
      </c>
      <c r="Q206" s="13"/>
      <c r="R206" s="13"/>
      <c r="S206" s="13"/>
      <c r="T206" s="13"/>
      <c r="U206" s="12">
        <v>36.984738671999999</v>
      </c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2.95" customHeight="1" x14ac:dyDescent="0.2">
      <c r="A207" s="34"/>
      <c r="B207" s="13">
        <v>7440</v>
      </c>
      <c r="C207" s="9" t="s">
        <v>184</v>
      </c>
      <c r="D207" s="13"/>
      <c r="E207" s="13"/>
      <c r="F207" s="13"/>
      <c r="G207" s="12">
        <v>33.419864898</v>
      </c>
      <c r="H207" s="13"/>
      <c r="I207" s="13"/>
      <c r="J207" s="13"/>
      <c r="K207" s="12">
        <v>2.3677640279999999</v>
      </c>
      <c r="L207" s="12">
        <v>0.277782372</v>
      </c>
      <c r="M207" s="12">
        <v>0.79366392000000008</v>
      </c>
      <c r="N207" s="13"/>
      <c r="O207" s="12">
        <v>47.141432225999999</v>
      </c>
      <c r="P207" s="12">
        <v>19.700502191999998</v>
      </c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2">
        <v>3.8624977440000001</v>
      </c>
      <c r="AC207" s="12">
        <v>13.016088288000001</v>
      </c>
      <c r="AD207" s="12">
        <v>66.270937320000002</v>
      </c>
      <c r="AE207" s="12">
        <v>13.016088288000001</v>
      </c>
      <c r="AF207" s="12">
        <v>66.270937320000002</v>
      </c>
    </row>
    <row r="208" spans="1:32" ht="12.95" customHeight="1" x14ac:dyDescent="0.2">
      <c r="A208" s="34"/>
      <c r="B208" s="13">
        <v>4470</v>
      </c>
      <c r="C208" s="9" t="s">
        <v>185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2">
        <v>44.315106821999997</v>
      </c>
      <c r="O208" s="12">
        <v>72.737093646000005</v>
      </c>
      <c r="P208" s="13"/>
      <c r="Q208" s="12">
        <v>29.581617996000002</v>
      </c>
      <c r="R208" s="13"/>
      <c r="S208" s="13"/>
      <c r="T208" s="13"/>
      <c r="U208" s="13"/>
      <c r="V208" s="13"/>
      <c r="W208" s="13"/>
      <c r="X208" s="13"/>
      <c r="Y208" s="12">
        <v>1.5608723760000001</v>
      </c>
      <c r="Z208" s="13"/>
      <c r="AA208" s="13"/>
      <c r="AB208" s="13"/>
      <c r="AC208" s="13"/>
      <c r="AD208" s="13"/>
      <c r="AE208" s="13"/>
      <c r="AF208" s="13"/>
    </row>
    <row r="209" spans="1:32" ht="12.95" customHeight="1" x14ac:dyDescent="0.2">
      <c r="A209" s="34"/>
      <c r="B209" s="13">
        <v>4279</v>
      </c>
      <c r="C209" s="9" t="s">
        <v>89</v>
      </c>
      <c r="D209" s="13"/>
      <c r="E209" s="12">
        <v>2.2046220000000002E-2</v>
      </c>
      <c r="F209" s="13"/>
      <c r="G209" s="13"/>
      <c r="H209" s="13"/>
      <c r="I209" s="13"/>
      <c r="J209" s="13"/>
      <c r="K209" s="13"/>
      <c r="L209" s="12">
        <v>1.547644644</v>
      </c>
      <c r="M209" s="13"/>
      <c r="N209" s="13"/>
      <c r="O209" s="12">
        <v>42.498498294000008</v>
      </c>
      <c r="P209" s="12">
        <v>70.477356096000008</v>
      </c>
      <c r="Q209" s="13"/>
      <c r="R209" s="13"/>
      <c r="S209" s="13"/>
      <c r="T209" s="13"/>
      <c r="U209" s="12">
        <v>0.64374962400000002</v>
      </c>
      <c r="V209" s="13"/>
      <c r="W209" s="12">
        <v>21.955830498000001</v>
      </c>
      <c r="X209" s="13"/>
      <c r="Y209" s="13"/>
      <c r="Z209" s="13"/>
      <c r="AA209" s="12">
        <v>0.71870677199999999</v>
      </c>
      <c r="AB209" s="13"/>
      <c r="AC209" s="13"/>
      <c r="AD209" s="13"/>
      <c r="AE209" s="13"/>
      <c r="AF209" s="13"/>
    </row>
    <row r="210" spans="1:32" ht="12.95" customHeight="1" x14ac:dyDescent="0.2">
      <c r="A210" s="34"/>
      <c r="B210" s="13">
        <v>2450</v>
      </c>
      <c r="C210" s="9" t="s">
        <v>186</v>
      </c>
      <c r="D210" s="12">
        <v>52.167970386000007</v>
      </c>
      <c r="E210" s="12">
        <v>24.323594526000004</v>
      </c>
      <c r="F210" s="12">
        <v>26.327595924000001</v>
      </c>
      <c r="G210" s="13"/>
      <c r="H210" s="12">
        <v>5.4542348280000006</v>
      </c>
      <c r="I210" s="13"/>
      <c r="J210" s="13"/>
      <c r="K210" s="13"/>
      <c r="L210" s="12">
        <v>3.0578107140000004</v>
      </c>
      <c r="M210" s="12">
        <v>3.201111144</v>
      </c>
      <c r="N210" s="12">
        <v>0.83775635999999998</v>
      </c>
      <c r="O210" s="12">
        <v>14.369726195999998</v>
      </c>
      <c r="P210" s="12">
        <v>3.8492700119999999</v>
      </c>
      <c r="Q210" s="12">
        <v>0.50044919399999999</v>
      </c>
      <c r="R210" s="12">
        <v>3.6243985680000002</v>
      </c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2.95" customHeight="1" x14ac:dyDescent="0.2">
      <c r="A211" s="34"/>
      <c r="B211" s="13">
        <v>4759</v>
      </c>
      <c r="C211" s="9" t="s">
        <v>111</v>
      </c>
      <c r="D211" s="12">
        <v>0.335102544</v>
      </c>
      <c r="E211" s="12">
        <v>1.320568578</v>
      </c>
      <c r="F211" s="13"/>
      <c r="G211" s="12">
        <v>0.17636976000000001</v>
      </c>
      <c r="H211" s="13"/>
      <c r="I211" s="12">
        <v>32.000088330000004</v>
      </c>
      <c r="J211" s="12">
        <v>30.7544769</v>
      </c>
      <c r="K211" s="13"/>
      <c r="L211" s="12">
        <v>1.0053076320000001</v>
      </c>
      <c r="M211" s="12">
        <v>1.4109580800000001</v>
      </c>
      <c r="N211" s="13"/>
      <c r="O211" s="12">
        <v>2.1208463640000002</v>
      </c>
      <c r="P211" s="12">
        <v>0.70768366199999999</v>
      </c>
      <c r="Q211" s="12">
        <v>1.221360588</v>
      </c>
      <c r="R211" s="12">
        <v>48.969063864000006</v>
      </c>
      <c r="S211" s="13"/>
      <c r="T211" s="12">
        <v>0.19841598000000002</v>
      </c>
      <c r="U211" s="12">
        <v>2.1980081340000002</v>
      </c>
      <c r="V211" s="13"/>
      <c r="W211" s="12">
        <v>2.4868136160000001</v>
      </c>
      <c r="X211" s="13"/>
      <c r="Y211" s="13"/>
      <c r="Z211" s="13"/>
      <c r="AA211" s="13"/>
      <c r="AB211" s="12">
        <v>0.68784206400000003</v>
      </c>
      <c r="AC211" s="12">
        <v>0.87303031200000003</v>
      </c>
      <c r="AD211" s="13"/>
      <c r="AE211" s="12">
        <v>0.87303031200000003</v>
      </c>
      <c r="AF211" s="13"/>
    </row>
    <row r="212" spans="1:32" ht="12.95" customHeight="1" x14ac:dyDescent="0.2">
      <c r="A212" s="34"/>
      <c r="B212" s="13">
        <v>4870</v>
      </c>
      <c r="C212" s="9" t="s">
        <v>126</v>
      </c>
      <c r="D212" s="13"/>
      <c r="E212" s="12">
        <v>37.302204240000002</v>
      </c>
      <c r="F212" s="13"/>
      <c r="G212" s="13"/>
      <c r="H212" s="13"/>
      <c r="I212" s="13"/>
      <c r="J212" s="13"/>
      <c r="K212" s="13"/>
      <c r="L212" s="13"/>
      <c r="M212" s="12">
        <v>36.960487829999998</v>
      </c>
      <c r="N212" s="12">
        <v>12.270926052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2">
        <v>37.520461818000001</v>
      </c>
      <c r="AD212" s="13"/>
      <c r="AE212" s="12">
        <v>37.520461818000001</v>
      </c>
      <c r="AF212" s="13"/>
    </row>
    <row r="213" spans="1:32" ht="12.95" customHeight="1" x14ac:dyDescent="0.2">
      <c r="A213" s="34"/>
      <c r="B213" s="13">
        <v>4710</v>
      </c>
      <c r="C213" s="9" t="s">
        <v>181</v>
      </c>
      <c r="D213" s="12">
        <v>45.715041792000001</v>
      </c>
      <c r="E213" s="13"/>
      <c r="F213" s="13"/>
      <c r="G213" s="12">
        <v>10.582185600000001</v>
      </c>
      <c r="H213" s="12">
        <v>2.7557775000000002</v>
      </c>
      <c r="I213" s="12">
        <v>0.77602694400000005</v>
      </c>
      <c r="J213" s="13"/>
      <c r="K213" s="12">
        <v>0.41887818000000004</v>
      </c>
      <c r="L213" s="12">
        <v>1.3580471520000001</v>
      </c>
      <c r="M213" s="13"/>
      <c r="N213" s="13"/>
      <c r="O213" s="12">
        <v>7.3854837000000009</v>
      </c>
      <c r="P213" s="12">
        <v>1.2830900040000002</v>
      </c>
      <c r="Q213" s="12">
        <v>24.764518926000001</v>
      </c>
      <c r="R213" s="13"/>
      <c r="S213" s="13"/>
      <c r="T213" s="13"/>
      <c r="U213" s="13"/>
      <c r="V213" s="12">
        <v>2.8439623800000002</v>
      </c>
      <c r="W213" s="13"/>
      <c r="X213" s="12">
        <v>2.8395531360000001</v>
      </c>
      <c r="Y213" s="12">
        <v>0.87303031200000003</v>
      </c>
      <c r="Z213" s="13"/>
      <c r="AA213" s="12">
        <v>1.3227732000000001</v>
      </c>
      <c r="AB213" s="12">
        <v>1.102311</v>
      </c>
      <c r="AC213" s="12">
        <v>3.4722796500000004</v>
      </c>
      <c r="AD213" s="12">
        <v>9.2902771080000015</v>
      </c>
      <c r="AE213" s="12">
        <v>3.4722796500000004</v>
      </c>
      <c r="AF213" s="12">
        <v>9.2902771080000015</v>
      </c>
    </row>
    <row r="214" spans="1:32" ht="12.95" customHeight="1" x14ac:dyDescent="0.2">
      <c r="A214" s="34"/>
      <c r="B214" s="13">
        <v>5081</v>
      </c>
      <c r="C214" s="9" t="s">
        <v>135</v>
      </c>
      <c r="D214" s="13"/>
      <c r="E214" s="13"/>
      <c r="F214" s="13"/>
      <c r="G214" s="13"/>
      <c r="H214" s="13"/>
      <c r="I214" s="13"/>
      <c r="J214" s="13"/>
      <c r="K214" s="12">
        <v>24.506578152000003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2">
        <v>88.802174160000007</v>
      </c>
      <c r="AA214" s="13"/>
      <c r="AB214" s="13"/>
      <c r="AC214" s="13"/>
      <c r="AD214" s="13"/>
      <c r="AE214" s="13"/>
      <c r="AF214" s="13"/>
    </row>
    <row r="215" spans="1:32" ht="12.95" customHeight="1" x14ac:dyDescent="0.2">
      <c r="A215" s="34"/>
      <c r="B215" s="13">
        <v>4010</v>
      </c>
      <c r="C215" s="9" t="s">
        <v>93</v>
      </c>
      <c r="D215" s="12">
        <v>8.7523493400000003</v>
      </c>
      <c r="E215" s="12">
        <v>4.2328742399999992</v>
      </c>
      <c r="F215" s="13"/>
      <c r="G215" s="13"/>
      <c r="H215" s="12">
        <v>9.2109107160000008</v>
      </c>
      <c r="I215" s="12">
        <v>37.522666440000002</v>
      </c>
      <c r="J215" s="13"/>
      <c r="K215" s="13"/>
      <c r="L215" s="13"/>
      <c r="M215" s="12">
        <v>11.508126840000001</v>
      </c>
      <c r="N215" s="13"/>
      <c r="O215" s="13"/>
      <c r="P215" s="13"/>
      <c r="Q215" s="12">
        <v>38.796937956000001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2.95" customHeight="1" x14ac:dyDescent="0.2">
      <c r="A216" s="34"/>
      <c r="B216" s="13">
        <v>4840</v>
      </c>
      <c r="C216" s="9" t="s">
        <v>105</v>
      </c>
      <c r="D216" s="12">
        <v>44.149760172000001</v>
      </c>
      <c r="E216" s="12">
        <v>25.633139994</v>
      </c>
      <c r="F216" s="12">
        <v>37.000171026000004</v>
      </c>
      <c r="G216" s="13"/>
      <c r="H216" s="13"/>
      <c r="I216" s="13"/>
      <c r="J216" s="13"/>
      <c r="K216" s="13"/>
      <c r="L216" s="13"/>
      <c r="M216" s="12">
        <v>2.2046220000000001</v>
      </c>
      <c r="N216" s="13"/>
      <c r="O216" s="13"/>
      <c r="P216" s="12">
        <v>0.8928719100000001</v>
      </c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2.95" customHeight="1" x14ac:dyDescent="0.2">
      <c r="A217" s="34"/>
      <c r="B217" s="13">
        <v>7230</v>
      </c>
      <c r="C217" s="9" t="s">
        <v>188</v>
      </c>
      <c r="D217" s="13"/>
      <c r="E217" s="13"/>
      <c r="F217" s="13"/>
      <c r="G217" s="13"/>
      <c r="H217" s="12">
        <v>41.918682707999999</v>
      </c>
      <c r="I217" s="13"/>
      <c r="J217" s="13"/>
      <c r="K217" s="13"/>
      <c r="L217" s="13"/>
      <c r="M217" s="12">
        <v>10.280152385999999</v>
      </c>
      <c r="N217" s="12">
        <v>3.5758968840000001</v>
      </c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2">
        <v>30.000496176000002</v>
      </c>
      <c r="AB217" s="12">
        <v>0.47619835200000005</v>
      </c>
      <c r="AC217" s="12">
        <v>1.0053076320000001</v>
      </c>
      <c r="AD217" s="12">
        <v>5.9348424240000002</v>
      </c>
      <c r="AE217" s="12">
        <v>1.0053076320000001</v>
      </c>
      <c r="AF217" s="12">
        <v>5.9348424240000002</v>
      </c>
    </row>
    <row r="218" spans="1:32" ht="12.95" customHeight="1" x14ac:dyDescent="0.2">
      <c r="A218" s="34"/>
      <c r="B218" s="13">
        <v>4272</v>
      </c>
      <c r="C218" s="9" t="s">
        <v>190</v>
      </c>
      <c r="D218" s="12">
        <v>18.181517633999999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2">
        <v>21.746391408000001</v>
      </c>
      <c r="R218" s="13"/>
      <c r="S218" s="13"/>
      <c r="T218" s="13"/>
      <c r="U218" s="13"/>
      <c r="V218" s="13"/>
      <c r="W218" s="12">
        <v>22.222589760000002</v>
      </c>
      <c r="X218" s="13"/>
      <c r="Y218" s="13"/>
      <c r="Z218" s="13"/>
      <c r="AA218" s="12">
        <v>25.057733652000003</v>
      </c>
      <c r="AB218" s="13"/>
      <c r="AC218" s="13"/>
      <c r="AD218" s="13"/>
      <c r="AE218" s="13"/>
      <c r="AF218" s="13"/>
    </row>
    <row r="219" spans="1:32" ht="12.95" customHeight="1" x14ac:dyDescent="0.2">
      <c r="A219" s="34"/>
      <c r="B219" s="13">
        <v>7500</v>
      </c>
      <c r="C219" s="9" t="s">
        <v>191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2">
        <v>0.66138660000000005</v>
      </c>
      <c r="N219" s="12">
        <v>1.11333411</v>
      </c>
      <c r="O219" s="12">
        <v>54.983272679999999</v>
      </c>
      <c r="P219" s="12">
        <v>14.700419496</v>
      </c>
      <c r="Q219" s="12">
        <v>3.65967252</v>
      </c>
      <c r="R219" s="13"/>
      <c r="S219" s="13"/>
      <c r="T219" s="13"/>
      <c r="U219" s="13"/>
      <c r="V219" s="13"/>
      <c r="W219" s="12">
        <v>2.05029846</v>
      </c>
      <c r="X219" s="13"/>
      <c r="Y219" s="12">
        <v>3.333388464</v>
      </c>
      <c r="Z219" s="13"/>
      <c r="AA219" s="13"/>
      <c r="AB219" s="13"/>
      <c r="AC219" s="13"/>
      <c r="AD219" s="13"/>
      <c r="AE219" s="13"/>
      <c r="AF219" s="13"/>
    </row>
    <row r="220" spans="1:32" ht="12.95" customHeight="1" x14ac:dyDescent="0.2">
      <c r="A220" s="34"/>
      <c r="B220" s="13">
        <v>2430</v>
      </c>
      <c r="C220" s="9" t="s">
        <v>187</v>
      </c>
      <c r="D220" s="13"/>
      <c r="E220" s="12">
        <v>0.54013239000000002</v>
      </c>
      <c r="F220" s="13"/>
      <c r="G220" s="13"/>
      <c r="H220" s="13"/>
      <c r="I220" s="12">
        <v>0.95019208200000005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>
        <v>23.798894490000002</v>
      </c>
      <c r="V220" s="12">
        <v>6.080347476</v>
      </c>
      <c r="W220" s="13"/>
      <c r="X220" s="12">
        <v>4.7090725920000001</v>
      </c>
      <c r="Y220" s="13"/>
      <c r="Z220" s="13"/>
      <c r="AA220" s="12">
        <v>41.380754939999996</v>
      </c>
      <c r="AB220" s="13"/>
      <c r="AC220" s="13"/>
      <c r="AD220" s="13"/>
      <c r="AE220" s="13"/>
      <c r="AF220" s="13"/>
    </row>
    <row r="221" spans="1:32" ht="12.95" customHeight="1" x14ac:dyDescent="0.2">
      <c r="A221" s="34"/>
      <c r="B221" s="13">
        <v>7550</v>
      </c>
      <c r="C221" s="9" t="s">
        <v>193</v>
      </c>
      <c r="D221" s="13"/>
      <c r="E221" s="12">
        <v>43.043039928000006</v>
      </c>
      <c r="F221" s="12">
        <v>26.336414412000003</v>
      </c>
      <c r="G221" s="13"/>
      <c r="H221" s="12">
        <v>5.736426444000001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2.95" customHeight="1" x14ac:dyDescent="0.2">
      <c r="A222" s="34"/>
      <c r="B222" s="13">
        <v>5130</v>
      </c>
      <c r="C222" s="9" t="s">
        <v>195</v>
      </c>
      <c r="D222" s="12">
        <v>66.138660000000002</v>
      </c>
      <c r="E222" s="13"/>
      <c r="F222" s="13"/>
      <c r="G222" s="13"/>
      <c r="H222" s="13"/>
      <c r="I222" s="13"/>
      <c r="J222" s="13"/>
      <c r="K222" s="13"/>
      <c r="L222" s="12">
        <v>6.7990542480000009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2.95" customHeight="1" x14ac:dyDescent="0.2">
      <c r="A223" s="34"/>
      <c r="B223" s="13">
        <v>2360</v>
      </c>
      <c r="C223" s="9" t="s">
        <v>194</v>
      </c>
      <c r="D223" s="13"/>
      <c r="E223" s="13"/>
      <c r="F223" s="12">
        <v>2.5000413480000003</v>
      </c>
      <c r="G223" s="13"/>
      <c r="H223" s="12">
        <v>3.9991843080000002</v>
      </c>
      <c r="I223" s="12">
        <v>1.2786807599999999</v>
      </c>
      <c r="J223" s="12">
        <v>3.7610851320000003</v>
      </c>
      <c r="K223" s="13"/>
      <c r="L223" s="13"/>
      <c r="M223" s="13"/>
      <c r="N223" s="12">
        <v>17.528949522000001</v>
      </c>
      <c r="O223" s="13"/>
      <c r="P223" s="12">
        <v>10.000165392000001</v>
      </c>
      <c r="Q223" s="12">
        <v>29.15612595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2.95" customHeight="1" x14ac:dyDescent="0.2">
      <c r="A224" s="34"/>
      <c r="B224" s="13">
        <v>7910</v>
      </c>
      <c r="C224" s="9" t="s">
        <v>106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2">
        <v>44.445179520000003</v>
      </c>
      <c r="O224" s="13"/>
      <c r="P224" s="13"/>
      <c r="Q224" s="13"/>
      <c r="R224" s="13"/>
      <c r="S224" s="13"/>
      <c r="T224" s="12">
        <v>0.35273952000000003</v>
      </c>
      <c r="U224" s="13"/>
      <c r="V224" s="13"/>
      <c r="W224" s="13"/>
      <c r="X224" s="12">
        <v>20.350865681999998</v>
      </c>
      <c r="Y224" s="12">
        <v>2.2795791480000003</v>
      </c>
      <c r="Z224" s="13"/>
      <c r="AA224" s="13"/>
      <c r="AB224" s="13"/>
      <c r="AC224" s="13"/>
      <c r="AD224" s="13"/>
      <c r="AE224" s="13"/>
      <c r="AF224" s="13"/>
    </row>
    <row r="225" spans="1:32" ht="12.95" customHeight="1" x14ac:dyDescent="0.2">
      <c r="A225" s="34"/>
      <c r="B225" s="13">
        <v>4190</v>
      </c>
      <c r="C225" s="9" t="s">
        <v>84</v>
      </c>
      <c r="D225" s="12">
        <v>9.6011288100000005</v>
      </c>
      <c r="E225" s="13"/>
      <c r="F225" s="13"/>
      <c r="G225" s="13"/>
      <c r="H225" s="12">
        <v>40.565044800000003</v>
      </c>
      <c r="I225" s="13"/>
      <c r="J225" s="13"/>
      <c r="K225" s="13"/>
      <c r="L225" s="13"/>
      <c r="M225" s="13"/>
      <c r="N225" s="13"/>
      <c r="O225" s="13"/>
      <c r="P225" s="12">
        <v>8.7391216079999996</v>
      </c>
      <c r="Q225" s="13"/>
      <c r="R225" s="13"/>
      <c r="S225" s="12">
        <v>5.9855487300000005</v>
      </c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2.95" customHeight="1" x14ac:dyDescent="0.2">
      <c r="A226" s="34"/>
      <c r="B226" s="13">
        <v>7480</v>
      </c>
      <c r="C226" s="9" t="s">
        <v>192</v>
      </c>
      <c r="D226" s="13"/>
      <c r="E226" s="13"/>
      <c r="F226" s="13"/>
      <c r="G226" s="13"/>
      <c r="H226" s="13"/>
      <c r="I226" s="12">
        <v>1.4991429600000001</v>
      </c>
      <c r="J226" s="13"/>
      <c r="K226" s="13"/>
      <c r="L226" s="13"/>
      <c r="M226" s="13"/>
      <c r="N226" s="13"/>
      <c r="O226" s="13"/>
      <c r="P226" s="13"/>
      <c r="Q226" s="12">
        <v>2.7778237200000002</v>
      </c>
      <c r="R226" s="13"/>
      <c r="S226" s="13"/>
      <c r="T226" s="13"/>
      <c r="U226" s="12">
        <v>12.460523543999999</v>
      </c>
      <c r="V226" s="12">
        <v>0.80027778599999999</v>
      </c>
      <c r="W226" s="12">
        <v>34.784525916</v>
      </c>
      <c r="X226" s="13"/>
      <c r="Y226" s="12">
        <v>4.7796204960000006</v>
      </c>
      <c r="Z226" s="13"/>
      <c r="AA226" s="12">
        <v>0.88625804400000008</v>
      </c>
      <c r="AB226" s="12">
        <v>1.3117500900000001</v>
      </c>
      <c r="AC226" s="12">
        <v>1.4770967399999999</v>
      </c>
      <c r="AD226" s="13"/>
      <c r="AE226" s="12">
        <v>1.4770967399999999</v>
      </c>
      <c r="AF226" s="13"/>
    </row>
    <row r="227" spans="1:32" ht="12.95" customHeight="1" x14ac:dyDescent="0.2">
      <c r="A227" s="34"/>
      <c r="B227" s="13">
        <v>2482</v>
      </c>
      <c r="C227" s="9" t="s">
        <v>198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2">
        <v>43.677971063999998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2.95" customHeight="1" x14ac:dyDescent="0.2">
      <c r="A228" s="34"/>
      <c r="B228" s="13">
        <v>4910</v>
      </c>
      <c r="C228" s="9" t="s">
        <v>197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2">
        <v>0.555564744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2">
        <v>42.110484821999997</v>
      </c>
      <c r="AE228" s="13"/>
      <c r="AF228" s="12">
        <v>42.110484821999997</v>
      </c>
    </row>
    <row r="229" spans="1:32" ht="12.95" customHeight="1" x14ac:dyDescent="0.2">
      <c r="A229" s="34"/>
      <c r="B229" s="13">
        <v>7290</v>
      </c>
      <c r="C229" s="9" t="s">
        <v>199</v>
      </c>
      <c r="D229" s="12">
        <v>11.450806668</v>
      </c>
      <c r="E229" s="12">
        <v>10.020006990000001</v>
      </c>
      <c r="F229" s="13"/>
      <c r="G229" s="13"/>
      <c r="H229" s="13"/>
      <c r="I229" s="12">
        <v>18.767947086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2.95" customHeight="1" x14ac:dyDescent="0.2">
      <c r="A230" s="34"/>
      <c r="B230" s="13">
        <v>6040</v>
      </c>
      <c r="C230" s="9" t="s">
        <v>200</v>
      </c>
      <c r="D230" s="12">
        <v>39.998456945999997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2.95" customHeight="1" x14ac:dyDescent="0.2">
      <c r="A231" s="34"/>
      <c r="B231" s="13">
        <v>4641</v>
      </c>
      <c r="C231" s="9" t="s">
        <v>201</v>
      </c>
      <c r="D231" s="13"/>
      <c r="E231" s="13"/>
      <c r="F231" s="13"/>
      <c r="G231" s="13"/>
      <c r="H231" s="12">
        <v>38.801347200000002</v>
      </c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2.95" customHeight="1" x14ac:dyDescent="0.2">
      <c r="A232" s="34"/>
      <c r="B232" s="13">
        <v>4550</v>
      </c>
      <c r="C232" s="9" t="s">
        <v>86</v>
      </c>
      <c r="D232" s="13"/>
      <c r="E232" s="13"/>
      <c r="F232" s="12">
        <v>37.434481560000002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2.95" customHeight="1" x14ac:dyDescent="0.2">
      <c r="A233" s="34"/>
      <c r="B233" s="13">
        <v>7420</v>
      </c>
      <c r="C233" s="9" t="s">
        <v>161</v>
      </c>
      <c r="D233" s="13"/>
      <c r="E233" s="13"/>
      <c r="F233" s="12">
        <v>35.999272638000001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2">
        <v>1.155221928</v>
      </c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2.95" customHeight="1" x14ac:dyDescent="0.2">
      <c r="A234" s="34"/>
      <c r="B234" s="13">
        <v>3350</v>
      </c>
      <c r="C234" s="9" t="s">
        <v>138</v>
      </c>
      <c r="D234" s="12">
        <v>36.742230251999999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2.95" customHeight="1" x14ac:dyDescent="0.2">
      <c r="A235" s="34"/>
      <c r="B235" s="13">
        <v>4890</v>
      </c>
      <c r="C235" s="9" t="s">
        <v>202</v>
      </c>
      <c r="D235" s="13"/>
      <c r="E235" s="13"/>
      <c r="F235" s="13"/>
      <c r="G235" s="13"/>
      <c r="H235" s="12">
        <v>36.552632760000002</v>
      </c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2.95" customHeight="1" x14ac:dyDescent="0.2">
      <c r="A236" s="34"/>
      <c r="B236" s="13">
        <v>2486</v>
      </c>
      <c r="C236" s="9" t="s">
        <v>203</v>
      </c>
      <c r="D236" s="13"/>
      <c r="E236" s="13"/>
      <c r="F236" s="13"/>
      <c r="G236" s="13"/>
      <c r="H236" s="13"/>
      <c r="I236" s="12">
        <v>36.400513842000002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2.95" customHeight="1" x14ac:dyDescent="0.2">
      <c r="A237" s="34"/>
      <c r="B237" s="13">
        <v>7600</v>
      </c>
      <c r="C237" s="9" t="s">
        <v>205</v>
      </c>
      <c r="D237" s="13"/>
      <c r="E237" s="13"/>
      <c r="F237" s="13"/>
      <c r="G237" s="13"/>
      <c r="H237" s="12">
        <v>35.798652036</v>
      </c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2.95" customHeight="1" x14ac:dyDescent="0.2">
      <c r="A238" s="34"/>
      <c r="B238" s="13">
        <v>4290</v>
      </c>
      <c r="C238" s="9" t="s">
        <v>206</v>
      </c>
      <c r="D238" s="12">
        <v>35.273952000000001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2.95" customHeight="1" x14ac:dyDescent="0.2">
      <c r="A239" s="34"/>
      <c r="B239" s="13">
        <v>6414</v>
      </c>
      <c r="C239" s="9" t="s">
        <v>134</v>
      </c>
      <c r="D239" s="13"/>
      <c r="E239" s="13"/>
      <c r="F239" s="13"/>
      <c r="G239" s="13"/>
      <c r="H239" s="12">
        <v>32.000088330000004</v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2.95" customHeight="1" x14ac:dyDescent="0.2">
      <c r="A240" s="34"/>
      <c r="B240" s="13">
        <v>2771</v>
      </c>
      <c r="C240" s="9" t="s">
        <v>204</v>
      </c>
      <c r="D240" s="12">
        <v>1.144198818</v>
      </c>
      <c r="E240" s="13"/>
      <c r="F240" s="13"/>
      <c r="G240" s="13"/>
      <c r="H240" s="12">
        <v>11.569856256</v>
      </c>
      <c r="I240" s="13"/>
      <c r="J240" s="12">
        <v>8.4392930159999988</v>
      </c>
      <c r="K240" s="13"/>
      <c r="L240" s="12">
        <v>8.5186594079999995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2.95" customHeight="1" x14ac:dyDescent="0.2">
      <c r="A241" s="34"/>
      <c r="B241" s="13">
        <v>7580</v>
      </c>
      <c r="C241" s="9" t="s">
        <v>207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2">
        <v>28.825432650000003</v>
      </c>
      <c r="Z241" s="13"/>
      <c r="AA241" s="13"/>
      <c r="AB241" s="13"/>
      <c r="AC241" s="13"/>
      <c r="AD241" s="13"/>
      <c r="AE241" s="13"/>
      <c r="AF241" s="13"/>
    </row>
    <row r="242" spans="1:32" ht="12.95" customHeight="1" x14ac:dyDescent="0.2">
      <c r="A242" s="34"/>
      <c r="B242" s="13">
        <v>7140</v>
      </c>
      <c r="C242" s="9" t="s">
        <v>196</v>
      </c>
      <c r="D242" s="13"/>
      <c r="E242" s="12">
        <v>3.0600153359999998</v>
      </c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2">
        <v>2.6940480840000003</v>
      </c>
      <c r="Q242" s="12">
        <v>1.2897038700000001</v>
      </c>
      <c r="R242" s="12">
        <v>4.1755540680000003</v>
      </c>
      <c r="S242" s="13"/>
      <c r="T242" s="13"/>
      <c r="U242" s="13"/>
      <c r="V242" s="13"/>
      <c r="W242" s="13"/>
      <c r="X242" s="13"/>
      <c r="Y242" s="13"/>
      <c r="Z242" s="13"/>
      <c r="AA242" s="13"/>
      <c r="AB242" s="12">
        <v>11.481671376</v>
      </c>
      <c r="AC242" s="12">
        <v>0.45194751</v>
      </c>
      <c r="AD242" s="12">
        <v>4.2372834840000007</v>
      </c>
      <c r="AE242" s="12">
        <v>0.45194751</v>
      </c>
      <c r="AF242" s="12">
        <v>4.2372834840000007</v>
      </c>
    </row>
    <row r="243" spans="1:32" ht="12.95" customHeight="1" x14ac:dyDescent="0.2">
      <c r="A243" s="34"/>
      <c r="B243" s="13">
        <v>7210</v>
      </c>
      <c r="C243" s="9" t="s">
        <v>208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2">
        <v>26.173272384000001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2.95" customHeight="1" x14ac:dyDescent="0.2">
      <c r="A244" s="34"/>
      <c r="B244" s="13">
        <v>4752</v>
      </c>
      <c r="C244" s="9" t="s">
        <v>113</v>
      </c>
      <c r="D244" s="12">
        <v>25.353153000000002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2.95" customHeight="1" x14ac:dyDescent="0.2">
      <c r="A245" s="34"/>
      <c r="B245" s="13">
        <v>4633</v>
      </c>
      <c r="C245" s="9" t="s">
        <v>209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2">
        <v>22.619421720000002</v>
      </c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ht="12.95" customHeight="1" x14ac:dyDescent="0.2">
      <c r="A246" s="34"/>
      <c r="B246" s="13">
        <v>4720</v>
      </c>
      <c r="C246" s="9" t="s">
        <v>210</v>
      </c>
      <c r="D246" s="13"/>
      <c r="E246" s="12">
        <v>22.037401511999999</v>
      </c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ht="12.95" customHeight="1" x14ac:dyDescent="0.2">
      <c r="A247" s="34"/>
      <c r="B247" s="13">
        <v>2720</v>
      </c>
      <c r="C247" s="9" t="s">
        <v>211</v>
      </c>
      <c r="D247" s="13"/>
      <c r="E247" s="13"/>
      <c r="F247" s="13"/>
      <c r="G247" s="13"/>
      <c r="H247" s="13"/>
      <c r="I247" s="13"/>
      <c r="J247" s="13"/>
      <c r="K247" s="13"/>
      <c r="L247" s="13"/>
      <c r="M247" s="12">
        <v>19.184620644000002</v>
      </c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ht="12.95" customHeight="1" x14ac:dyDescent="0.2">
      <c r="A248" s="34"/>
      <c r="B248" s="13">
        <v>7520</v>
      </c>
      <c r="C248" s="9" t="s">
        <v>212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2">
        <v>18.964158443999999</v>
      </c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ht="12.95" customHeight="1" x14ac:dyDescent="0.2">
      <c r="A249" s="34"/>
      <c r="B249" s="13">
        <v>2839</v>
      </c>
      <c r="C249" s="9" t="s">
        <v>214</v>
      </c>
      <c r="D249" s="13"/>
      <c r="E249" s="13"/>
      <c r="F249" s="13"/>
      <c r="G249" s="13"/>
      <c r="H249" s="13"/>
      <c r="I249" s="13"/>
      <c r="J249" s="13"/>
      <c r="K249" s="12">
        <v>12.255493698</v>
      </c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2.95" customHeight="1" x14ac:dyDescent="0.2">
      <c r="A250" s="34"/>
      <c r="B250" s="13">
        <v>6029</v>
      </c>
      <c r="C250" s="9" t="s">
        <v>215</v>
      </c>
      <c r="D250" s="13"/>
      <c r="E250" s="13"/>
      <c r="F250" s="13"/>
      <c r="G250" s="13"/>
      <c r="H250" s="13"/>
      <c r="I250" s="12">
        <v>12.246675210000001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ht="12.95" customHeight="1" x14ac:dyDescent="0.2">
      <c r="A251" s="34"/>
      <c r="B251" s="13">
        <v>7800</v>
      </c>
      <c r="C251" s="9" t="s">
        <v>162</v>
      </c>
      <c r="D251" s="13"/>
      <c r="E251" s="13"/>
      <c r="F251" s="13"/>
      <c r="G251" s="13"/>
      <c r="H251" s="13"/>
      <c r="I251" s="13"/>
      <c r="J251" s="13"/>
      <c r="K251" s="12">
        <v>11.565447012</v>
      </c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ht="12.95" customHeight="1" x14ac:dyDescent="0.2">
      <c r="A252" s="34"/>
      <c r="B252" s="13">
        <v>4623</v>
      </c>
      <c r="C252" s="9" t="s">
        <v>216</v>
      </c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2">
        <v>4.7994620939999999</v>
      </c>
      <c r="S252" s="12">
        <v>4.1601217140000006</v>
      </c>
      <c r="T252" s="13"/>
      <c r="U252" s="12">
        <v>1.9224303840000001</v>
      </c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ht="12.95" customHeight="1" x14ac:dyDescent="0.2">
      <c r="A253" s="34"/>
      <c r="B253" s="13">
        <v>7490</v>
      </c>
      <c r="C253" s="9" t="s">
        <v>160</v>
      </c>
      <c r="D253" s="12">
        <v>2.200212756</v>
      </c>
      <c r="E253" s="13"/>
      <c r="F253" s="13"/>
      <c r="G253" s="13"/>
      <c r="H253" s="13"/>
      <c r="I253" s="13"/>
      <c r="J253" s="13"/>
      <c r="K253" s="12">
        <v>5.4828949140000001</v>
      </c>
      <c r="L253" s="12">
        <v>0.238099176</v>
      </c>
      <c r="M253" s="13"/>
      <c r="N253" s="12">
        <v>1.05821856</v>
      </c>
      <c r="O253" s="12">
        <v>1.666694232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ht="12.95" customHeight="1" x14ac:dyDescent="0.2">
      <c r="A254" s="34"/>
      <c r="B254" s="13">
        <v>5740</v>
      </c>
      <c r="C254" s="9" t="s">
        <v>217</v>
      </c>
      <c r="D254" s="13"/>
      <c r="E254" s="13"/>
      <c r="F254" s="13"/>
      <c r="G254" s="13"/>
      <c r="H254" s="13"/>
      <c r="I254" s="13"/>
      <c r="J254" s="12">
        <v>10.344086424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ht="12.95" customHeight="1" x14ac:dyDescent="0.2">
      <c r="A255" s="34"/>
      <c r="B255" s="13">
        <v>7700</v>
      </c>
      <c r="C255" s="9" t="s">
        <v>121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2">
        <v>10.000165392000001</v>
      </c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ht="12.95" customHeight="1" x14ac:dyDescent="0.2">
      <c r="A256" s="34"/>
      <c r="B256" s="13">
        <v>6863</v>
      </c>
      <c r="C256" s="9" t="s">
        <v>158</v>
      </c>
      <c r="D256" s="13"/>
      <c r="E256" s="13"/>
      <c r="F256" s="13"/>
      <c r="G256" s="13"/>
      <c r="H256" s="13"/>
      <c r="I256" s="13"/>
      <c r="J256" s="13"/>
      <c r="K256" s="13"/>
      <c r="L256" s="12">
        <v>2.6896388400000002</v>
      </c>
      <c r="M256" s="12">
        <v>1.2125421000000001</v>
      </c>
      <c r="N256" s="12">
        <v>0.37699036200000002</v>
      </c>
      <c r="O256" s="13"/>
      <c r="P256" s="12">
        <v>0.92594124</v>
      </c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ht="12.95" customHeight="1" x14ac:dyDescent="0.2">
      <c r="A257" s="34"/>
      <c r="B257" s="13">
        <v>6223</v>
      </c>
      <c r="C257" s="9" t="s">
        <v>218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2">
        <v>4.2328742400000001</v>
      </c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ht="12.95" customHeight="1" x14ac:dyDescent="0.2">
      <c r="A258" s="34"/>
      <c r="B258" s="13">
        <v>4642</v>
      </c>
      <c r="C258" s="9" t="s">
        <v>220</v>
      </c>
      <c r="D258" s="13"/>
      <c r="E258" s="13"/>
      <c r="F258" s="13"/>
      <c r="G258" s="13"/>
      <c r="H258" s="13"/>
      <c r="I258" s="13"/>
      <c r="J258" s="13"/>
      <c r="K258" s="12">
        <v>2.4757905060000001</v>
      </c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ht="12.95" customHeight="1" x14ac:dyDescent="0.2">
      <c r="A259" s="34"/>
      <c r="B259" s="13">
        <v>7790</v>
      </c>
      <c r="C259" s="9" t="s">
        <v>133</v>
      </c>
      <c r="D259" s="13"/>
      <c r="E259" s="13"/>
      <c r="F259" s="12">
        <v>1.9841598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ht="12.95" customHeight="1" x14ac:dyDescent="0.2">
      <c r="A260" s="34"/>
      <c r="B260" s="13">
        <v>7650</v>
      </c>
      <c r="C260" s="9" t="s">
        <v>221</v>
      </c>
      <c r="D260" s="12">
        <v>1.7240144040000001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ht="12.95" customHeight="1" x14ac:dyDescent="0.2">
      <c r="A261" s="34"/>
      <c r="B261" s="13">
        <v>4050</v>
      </c>
      <c r="C261" s="9" t="s">
        <v>116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2">
        <v>0.84216560400000007</v>
      </c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ht="12.95" customHeight="1" x14ac:dyDescent="0.2">
      <c r="A262" s="34"/>
      <c r="B262" s="13">
        <v>7644</v>
      </c>
      <c r="C262" s="9" t="s">
        <v>222</v>
      </c>
      <c r="D262" s="12">
        <v>0.79807316400000006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ht="12.95" customHeight="1" x14ac:dyDescent="0.2">
      <c r="A263" s="34"/>
      <c r="B263" s="13">
        <v>7830</v>
      </c>
      <c r="C263" s="9" t="s">
        <v>159</v>
      </c>
      <c r="D263" s="13"/>
      <c r="E263" s="13"/>
      <c r="F263" s="13"/>
      <c r="G263" s="12">
        <v>0.64154500200000009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ht="12.95" customHeight="1" x14ac:dyDescent="0.2">
      <c r="A264" s="34"/>
      <c r="B264" s="13">
        <v>7850</v>
      </c>
      <c r="C264" s="9" t="s">
        <v>156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2">
        <v>0.59965718400000001</v>
      </c>
      <c r="AA264" s="13"/>
      <c r="AB264" s="13"/>
      <c r="AC264" s="13"/>
      <c r="AD264" s="13"/>
      <c r="AE264" s="13"/>
      <c r="AF264" s="13"/>
    </row>
    <row r="265" spans="1:32" ht="12.95" customHeight="1" x14ac:dyDescent="0.2">
      <c r="A265" s="34"/>
      <c r="B265" s="13">
        <v>2440</v>
      </c>
      <c r="C265" s="9" t="s">
        <v>92</v>
      </c>
      <c r="D265" s="12">
        <v>0.498244572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ht="12.95" customHeight="1" x14ac:dyDescent="0.2">
      <c r="A266" s="34"/>
      <c r="B266" s="13">
        <v>7410</v>
      </c>
      <c r="C266" s="9" t="s">
        <v>224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2">
        <v>0.238099176</v>
      </c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ht="12.95" customHeight="1" x14ac:dyDescent="0.2">
      <c r="A267" s="34"/>
      <c r="B267" s="13"/>
      <c r="C267" s="14" t="s">
        <v>139</v>
      </c>
      <c r="D267" s="15">
        <v>472698.57189517206</v>
      </c>
      <c r="E267" s="15">
        <v>464542.16936034599</v>
      </c>
      <c r="F267" s="15">
        <v>499865.96124989999</v>
      </c>
      <c r="G267" s="15">
        <v>558583.75336680003</v>
      </c>
      <c r="H267" s="15">
        <v>556215.23094883212</v>
      </c>
      <c r="I267" s="15">
        <v>580026.08330856008</v>
      </c>
      <c r="J267" s="15">
        <v>539635.82534996397</v>
      </c>
      <c r="K267" s="15">
        <v>507828.26665922406</v>
      </c>
      <c r="L267" s="15">
        <v>572115.06181620003</v>
      </c>
      <c r="M267" s="15">
        <v>599479.12109030411</v>
      </c>
      <c r="N267" s="15">
        <v>617540.40745891188</v>
      </c>
      <c r="O267" s="15">
        <v>620890.13217193203</v>
      </c>
      <c r="P267" s="15">
        <v>714339.81264996005</v>
      </c>
      <c r="Q267" s="15">
        <v>729903.423229974</v>
      </c>
      <c r="R267" s="15">
        <v>879923.82548221201</v>
      </c>
      <c r="S267" s="15">
        <v>871856.42133290402</v>
      </c>
      <c r="T267" s="15">
        <v>870594.70513919403</v>
      </c>
      <c r="U267" s="15">
        <v>920922.03661739407</v>
      </c>
      <c r="V267" s="15">
        <v>912952.94758617599</v>
      </c>
      <c r="W267" s="15">
        <v>943988.90400927013</v>
      </c>
      <c r="X267" s="15">
        <v>896044.5396323821</v>
      </c>
      <c r="Y267" s="15">
        <v>914924.82323239197</v>
      </c>
      <c r="Z267" s="15">
        <v>948460.03395343188</v>
      </c>
      <c r="AA267" s="15">
        <v>922877.13949943404</v>
      </c>
      <c r="AB267" s="15">
        <v>865132.83350058598</v>
      </c>
      <c r="AC267" s="15">
        <v>988270.10815415403</v>
      </c>
      <c r="AD267" s="15">
        <v>1000382.2110326522</v>
      </c>
      <c r="AE267" s="15">
        <v>988270.10815415403</v>
      </c>
      <c r="AF267" s="15">
        <v>1000382.2110326522</v>
      </c>
    </row>
    <row r="268" spans="1:32" ht="12.95" customHeight="1" x14ac:dyDescent="0.2">
      <c r="A268" s="33" t="s">
        <v>140</v>
      </c>
      <c r="B268" s="13">
        <v>1220</v>
      </c>
      <c r="C268" s="9" t="s">
        <v>76</v>
      </c>
      <c r="D268" s="12">
        <v>768.80019308400006</v>
      </c>
      <c r="E268" s="12">
        <v>967.46970461400019</v>
      </c>
      <c r="F268" s="12">
        <v>4505.9232885660012</v>
      </c>
      <c r="G268" s="12">
        <v>3073.7809957680001</v>
      </c>
      <c r="H268" s="12">
        <v>5062.8460797179996</v>
      </c>
      <c r="I268" s="12">
        <v>5444.3603260620002</v>
      </c>
      <c r="J268" s="12">
        <v>11389.588724304</v>
      </c>
      <c r="K268" s="12">
        <v>14369.646829608</v>
      </c>
      <c r="L268" s="12">
        <v>3907.9967328360003</v>
      </c>
      <c r="M268" s="12">
        <v>3844.1530843380006</v>
      </c>
      <c r="N268" s="12">
        <v>1058.6484612900001</v>
      </c>
      <c r="O268" s="12">
        <v>735.04963488600004</v>
      </c>
      <c r="P268" s="12">
        <v>485.90309804399999</v>
      </c>
      <c r="Q268" s="12">
        <v>718.96030352999992</v>
      </c>
      <c r="R268" s="12">
        <v>348.83513443800007</v>
      </c>
      <c r="S268" s="12">
        <v>209.88001440000002</v>
      </c>
      <c r="T268" s="12">
        <v>206.33057298000003</v>
      </c>
      <c r="U268" s="12">
        <v>380.88813369599995</v>
      </c>
      <c r="V268" s="12">
        <v>295.15038411599994</v>
      </c>
      <c r="W268" s="12">
        <v>230.78203558199999</v>
      </c>
      <c r="X268" s="12">
        <v>325.77699293999996</v>
      </c>
      <c r="Y268" s="12">
        <v>192.483342198</v>
      </c>
      <c r="Z268" s="12">
        <v>186.28174051200006</v>
      </c>
      <c r="AA268" s="12">
        <v>27.663596856000002</v>
      </c>
      <c r="AB268" s="12">
        <v>2.4846089940000002</v>
      </c>
      <c r="AC268" s="12">
        <v>13.002860556000002</v>
      </c>
      <c r="AD268" s="12">
        <v>3165.4469739060005</v>
      </c>
      <c r="AE268" s="12">
        <v>13.002860556000002</v>
      </c>
      <c r="AF268" s="12">
        <v>3165.4469739060005</v>
      </c>
    </row>
    <row r="269" spans="1:32" ht="12.95" customHeight="1" x14ac:dyDescent="0.2">
      <c r="A269" s="34"/>
      <c r="B269" s="13">
        <v>3310</v>
      </c>
      <c r="C269" s="9" t="s">
        <v>97</v>
      </c>
      <c r="D269" s="12">
        <v>2871.8001419940001</v>
      </c>
      <c r="E269" s="12">
        <v>4401.2500406280005</v>
      </c>
      <c r="F269" s="12">
        <v>4025.7544123440002</v>
      </c>
      <c r="G269" s="12">
        <v>3865.6062610200001</v>
      </c>
      <c r="H269" s="12">
        <v>4413.5452175219998</v>
      </c>
      <c r="I269" s="12">
        <v>2116.8229288500002</v>
      </c>
      <c r="J269" s="12">
        <v>14.508617382000002</v>
      </c>
      <c r="K269" s="13"/>
      <c r="L269" s="12">
        <v>2.4294934440000002</v>
      </c>
      <c r="M269" s="12">
        <v>7.3546189920000007</v>
      </c>
      <c r="N269" s="13"/>
      <c r="O269" s="13"/>
      <c r="P269" s="12">
        <v>2.0525030820000003</v>
      </c>
      <c r="Q269" s="12">
        <v>3.9837519540000002</v>
      </c>
      <c r="R269" s="12">
        <v>21.243737592000002</v>
      </c>
      <c r="S269" s="12">
        <v>81.639357282000006</v>
      </c>
      <c r="T269" s="12">
        <v>62.946367343999995</v>
      </c>
      <c r="U269" s="12">
        <v>194.07507928199999</v>
      </c>
      <c r="V269" s="12">
        <v>115.24881967200001</v>
      </c>
      <c r="W269" s="12">
        <v>165.939693318</v>
      </c>
      <c r="X269" s="12">
        <v>52.831561608000001</v>
      </c>
      <c r="Y269" s="12">
        <v>103.05946463400001</v>
      </c>
      <c r="Z269" s="12">
        <v>174.98525738400002</v>
      </c>
      <c r="AA269" s="12">
        <v>501.04664656199998</v>
      </c>
      <c r="AB269" s="12">
        <v>481.00222333800002</v>
      </c>
      <c r="AC269" s="12">
        <v>649.97106728400001</v>
      </c>
      <c r="AD269" s="12">
        <v>1078.3754189460001</v>
      </c>
      <c r="AE269" s="12">
        <v>649.97106728400001</v>
      </c>
      <c r="AF269" s="12">
        <v>1078.3754189460001</v>
      </c>
    </row>
    <row r="270" spans="1:32" ht="12.95" customHeight="1" x14ac:dyDescent="0.2">
      <c r="A270" s="34"/>
      <c r="B270" s="13">
        <v>5700</v>
      </c>
      <c r="C270" s="9" t="s">
        <v>80</v>
      </c>
      <c r="D270" s="12">
        <v>437.19638419800003</v>
      </c>
      <c r="E270" s="12">
        <v>376.52518675800002</v>
      </c>
      <c r="F270" s="12">
        <v>76.802416614000009</v>
      </c>
      <c r="G270" s="12">
        <v>122.90988112200002</v>
      </c>
      <c r="H270" s="12">
        <v>261.71288224200003</v>
      </c>
      <c r="I270" s="12">
        <v>402.186986838</v>
      </c>
      <c r="J270" s="12">
        <v>304.61482636199992</v>
      </c>
      <c r="K270" s="12">
        <v>193.51510529400002</v>
      </c>
      <c r="L270" s="12">
        <v>294.94976351400004</v>
      </c>
      <c r="M270" s="12">
        <v>153.327050856</v>
      </c>
      <c r="N270" s="12">
        <v>603.78423638400011</v>
      </c>
      <c r="O270" s="12">
        <v>926.28736565400004</v>
      </c>
      <c r="P270" s="12">
        <v>883.78666273800002</v>
      </c>
      <c r="Q270" s="12">
        <v>915.905800656</v>
      </c>
      <c r="R270" s="12">
        <v>824.27730109200002</v>
      </c>
      <c r="S270" s="12">
        <v>530.16308931600008</v>
      </c>
      <c r="T270" s="12">
        <v>1118.1644368020002</v>
      </c>
      <c r="U270" s="12">
        <v>1215.427950198</v>
      </c>
      <c r="V270" s="12">
        <v>1137.8935990800001</v>
      </c>
      <c r="W270" s="12">
        <v>920.73833207999996</v>
      </c>
      <c r="X270" s="12">
        <v>1244.3393631060001</v>
      </c>
      <c r="Y270" s="12">
        <v>1002.280685994</v>
      </c>
      <c r="Z270" s="12">
        <v>2195.1884224620003</v>
      </c>
      <c r="AA270" s="12">
        <v>1319.827825008</v>
      </c>
      <c r="AB270" s="12">
        <v>1339.810518816</v>
      </c>
      <c r="AC270" s="12">
        <v>1379.1211336979998</v>
      </c>
      <c r="AD270" s="12">
        <v>1243.711045836</v>
      </c>
      <c r="AE270" s="12">
        <v>1379.1211336979998</v>
      </c>
      <c r="AF270" s="12">
        <v>1243.711045836</v>
      </c>
    </row>
    <row r="271" spans="1:32" ht="12.95" customHeight="1" x14ac:dyDescent="0.2">
      <c r="A271" s="34"/>
      <c r="B271" s="13">
        <v>5330</v>
      </c>
      <c r="C271" s="9" t="s">
        <v>128</v>
      </c>
      <c r="D271" s="12">
        <v>1250.2124761140001</v>
      </c>
      <c r="E271" s="12">
        <v>166.05433366199995</v>
      </c>
      <c r="F271" s="12">
        <v>61.894762650000004</v>
      </c>
      <c r="G271" s="12">
        <v>149.15590603200002</v>
      </c>
      <c r="H271" s="12">
        <v>273.83609861999997</v>
      </c>
      <c r="I271" s="12">
        <v>579.86188306199995</v>
      </c>
      <c r="J271" s="12">
        <v>322.67068054199996</v>
      </c>
      <c r="K271" s="12">
        <v>252.81282322799998</v>
      </c>
      <c r="L271" s="12">
        <v>254.08268550000003</v>
      </c>
      <c r="M271" s="12">
        <v>672.58607976000008</v>
      </c>
      <c r="N271" s="12">
        <v>206.70535871999999</v>
      </c>
      <c r="O271" s="12">
        <v>367.60528614600003</v>
      </c>
      <c r="P271" s="12">
        <v>664.90517671199996</v>
      </c>
      <c r="Q271" s="12">
        <v>782.99134489799997</v>
      </c>
      <c r="R271" s="12">
        <v>669.5877938399999</v>
      </c>
      <c r="S271" s="12">
        <v>461.58170813999999</v>
      </c>
      <c r="T271" s="12">
        <v>831.61648773000013</v>
      </c>
      <c r="U271" s="12">
        <v>1128.5680480200001</v>
      </c>
      <c r="V271" s="12">
        <v>1067.969603106</v>
      </c>
      <c r="W271" s="12">
        <v>821.82796604999999</v>
      </c>
      <c r="X271" s="12">
        <v>1000.7286321059998</v>
      </c>
      <c r="Y271" s="12">
        <v>1013.55291828</v>
      </c>
      <c r="Z271" s="12">
        <v>1043.9524510380002</v>
      </c>
      <c r="AA271" s="12">
        <v>1020.05655318</v>
      </c>
      <c r="AB271" s="12">
        <v>164.62353398400001</v>
      </c>
      <c r="AC271" s="12">
        <v>262.29931169400004</v>
      </c>
      <c r="AD271" s="12">
        <v>210.67808756399998</v>
      </c>
      <c r="AE271" s="12">
        <v>262.29931169400004</v>
      </c>
      <c r="AF271" s="12">
        <v>210.67808756399998</v>
      </c>
    </row>
    <row r="272" spans="1:32" ht="12.95" customHeight="1" x14ac:dyDescent="0.2">
      <c r="A272" s="34"/>
      <c r="B272" s="13">
        <v>5490</v>
      </c>
      <c r="C272" s="9" t="s">
        <v>91</v>
      </c>
      <c r="D272" s="12">
        <v>322.39951203599998</v>
      </c>
      <c r="E272" s="12">
        <v>263.14588654200003</v>
      </c>
      <c r="F272" s="12">
        <v>89.364352769999996</v>
      </c>
      <c r="G272" s="12">
        <v>195.82113990599996</v>
      </c>
      <c r="H272" s="12">
        <v>323.24167763999998</v>
      </c>
      <c r="I272" s="12">
        <v>383.908465836</v>
      </c>
      <c r="J272" s="12">
        <v>302.03321399999999</v>
      </c>
      <c r="K272" s="12">
        <v>306.65189709000003</v>
      </c>
      <c r="L272" s="12">
        <v>296.23505813999998</v>
      </c>
      <c r="M272" s="12">
        <v>516.49884215999998</v>
      </c>
      <c r="N272" s="12">
        <v>411.81677573399998</v>
      </c>
      <c r="O272" s="12">
        <v>373.14770585400004</v>
      </c>
      <c r="P272" s="12">
        <v>207.97301637000001</v>
      </c>
      <c r="Q272" s="12">
        <v>206.06381371800001</v>
      </c>
      <c r="R272" s="12">
        <v>302.11258039200004</v>
      </c>
      <c r="S272" s="12">
        <v>539.0851945500001</v>
      </c>
      <c r="T272" s="12">
        <v>326.91016864800002</v>
      </c>
      <c r="U272" s="12">
        <v>279.11175906599999</v>
      </c>
      <c r="V272" s="12">
        <v>238.90165840800003</v>
      </c>
      <c r="W272" s="12">
        <v>415.05536545199999</v>
      </c>
      <c r="X272" s="12">
        <v>419.25737498399997</v>
      </c>
      <c r="Y272" s="12">
        <v>319.48500175200002</v>
      </c>
      <c r="Z272" s="12">
        <v>319.95458623799999</v>
      </c>
      <c r="AA272" s="12">
        <v>236.38838932800004</v>
      </c>
      <c r="AB272" s="12">
        <v>130.18292910000002</v>
      </c>
      <c r="AC272" s="12">
        <v>248.88418682399998</v>
      </c>
      <c r="AD272" s="12">
        <v>499.65553008000006</v>
      </c>
      <c r="AE272" s="12">
        <v>248.88418682399998</v>
      </c>
      <c r="AF272" s="12">
        <v>499.65553008000006</v>
      </c>
    </row>
    <row r="273" spans="1:32" ht="12.95" customHeight="1" x14ac:dyDescent="0.2">
      <c r="A273" s="34"/>
      <c r="B273" s="13">
        <v>2010</v>
      </c>
      <c r="C273" s="9" t="s">
        <v>104</v>
      </c>
      <c r="D273" s="12">
        <v>1743.3930313800001</v>
      </c>
      <c r="E273" s="12">
        <v>623.32380117000014</v>
      </c>
      <c r="F273" s="12">
        <v>35.567166726000004</v>
      </c>
      <c r="G273" s="12">
        <v>19.034706348</v>
      </c>
      <c r="H273" s="12">
        <v>78.427223027999986</v>
      </c>
      <c r="I273" s="12">
        <v>249.81453730799998</v>
      </c>
      <c r="J273" s="12">
        <v>1038.4673515020002</v>
      </c>
      <c r="K273" s="12">
        <v>806.71528224000008</v>
      </c>
      <c r="L273" s="12">
        <v>1122.833826198</v>
      </c>
      <c r="M273" s="12">
        <v>609.38177164199999</v>
      </c>
      <c r="N273" s="12">
        <v>606.98534752800003</v>
      </c>
      <c r="O273" s="12">
        <v>300.92208451199997</v>
      </c>
      <c r="P273" s="12">
        <v>453.66491053800007</v>
      </c>
      <c r="Q273" s="12">
        <v>314.97214051799995</v>
      </c>
      <c r="R273" s="12">
        <v>101.249469972</v>
      </c>
      <c r="S273" s="12">
        <v>6.0406642800000006</v>
      </c>
      <c r="T273" s="12">
        <v>19.592475714000003</v>
      </c>
      <c r="U273" s="12">
        <v>25.505271917999998</v>
      </c>
      <c r="V273" s="12">
        <v>43.23043279800001</v>
      </c>
      <c r="W273" s="12">
        <v>14.140445508000001</v>
      </c>
      <c r="X273" s="12">
        <v>4.1270523840000006</v>
      </c>
      <c r="Y273" s="12">
        <v>25.059938274000004</v>
      </c>
      <c r="Z273" s="12">
        <v>80.272491642000006</v>
      </c>
      <c r="AA273" s="12">
        <v>12.502411362000002</v>
      </c>
      <c r="AB273" s="12">
        <v>3.465665784</v>
      </c>
      <c r="AC273" s="12">
        <v>15.771865788000003</v>
      </c>
      <c r="AD273" s="12">
        <v>16.3142028</v>
      </c>
      <c r="AE273" s="12">
        <v>15.771865788000003</v>
      </c>
      <c r="AF273" s="12">
        <v>16.3142028</v>
      </c>
    </row>
    <row r="274" spans="1:32" ht="12.95" customHeight="1" x14ac:dyDescent="0.2">
      <c r="A274" s="34"/>
      <c r="B274" s="13">
        <v>5830</v>
      </c>
      <c r="C274" s="9" t="s">
        <v>147</v>
      </c>
      <c r="D274" s="12">
        <v>333.90102501000001</v>
      </c>
      <c r="E274" s="12">
        <v>600.29211513600001</v>
      </c>
      <c r="F274" s="12">
        <v>612.49690252800008</v>
      </c>
      <c r="G274" s="12">
        <v>392.74459081199996</v>
      </c>
      <c r="H274" s="12">
        <v>501.91306300799999</v>
      </c>
      <c r="I274" s="12">
        <v>506.06216161200007</v>
      </c>
      <c r="J274" s="12">
        <v>433.21263224400002</v>
      </c>
      <c r="K274" s="12">
        <v>418.45048333200003</v>
      </c>
      <c r="L274" s="12">
        <v>217.62485148600001</v>
      </c>
      <c r="M274" s="12">
        <v>299.16500077799998</v>
      </c>
      <c r="N274" s="12">
        <v>292.05729945000002</v>
      </c>
      <c r="O274" s="12">
        <v>150.51836242799999</v>
      </c>
      <c r="P274" s="12">
        <v>163.92687343199998</v>
      </c>
      <c r="Q274" s="12">
        <v>233.76047990400002</v>
      </c>
      <c r="R274" s="12">
        <v>123.39048871800001</v>
      </c>
      <c r="S274" s="12">
        <v>241.67948212800002</v>
      </c>
      <c r="T274" s="12">
        <v>164.58826003200002</v>
      </c>
      <c r="U274" s="12">
        <v>176.99807727000001</v>
      </c>
      <c r="V274" s="12">
        <v>176.76879658200002</v>
      </c>
      <c r="W274" s="12">
        <v>263.54271850200007</v>
      </c>
      <c r="X274" s="12">
        <v>131.82096324600002</v>
      </c>
      <c r="Y274" s="12">
        <v>145.61528310000003</v>
      </c>
      <c r="Z274" s="12">
        <v>147.17615547599999</v>
      </c>
      <c r="AA274" s="12">
        <v>82.441839690000009</v>
      </c>
      <c r="AB274" s="12">
        <v>141.203834478</v>
      </c>
      <c r="AC274" s="12">
        <v>160.49868622200003</v>
      </c>
      <c r="AD274" s="12">
        <v>202.08888025200002</v>
      </c>
      <c r="AE274" s="12">
        <v>160.49868622200003</v>
      </c>
      <c r="AF274" s="12">
        <v>202.08888025200002</v>
      </c>
    </row>
    <row r="275" spans="1:32" ht="12.95" customHeight="1" x14ac:dyDescent="0.2">
      <c r="A275" s="34"/>
      <c r="B275" s="13">
        <v>3070</v>
      </c>
      <c r="C275" s="9" t="s">
        <v>99</v>
      </c>
      <c r="D275" s="12">
        <v>58.667196042</v>
      </c>
      <c r="E275" s="12">
        <v>1225.807310574</v>
      </c>
      <c r="F275" s="12">
        <v>1678.6719433260002</v>
      </c>
      <c r="G275" s="13"/>
      <c r="H275" s="13"/>
      <c r="I275" s="12">
        <v>174.39662331</v>
      </c>
      <c r="J275" s="12">
        <v>33.408841788000004</v>
      </c>
      <c r="K275" s="12">
        <v>49.134410514000002</v>
      </c>
      <c r="L275" s="12">
        <v>40.046958629999999</v>
      </c>
      <c r="M275" s="12">
        <v>7.1760446099999999</v>
      </c>
      <c r="N275" s="13"/>
      <c r="O275" s="13"/>
      <c r="P275" s="12">
        <v>3.9991843080000002</v>
      </c>
      <c r="Q275" s="13"/>
      <c r="R275" s="13"/>
      <c r="S275" s="13"/>
      <c r="T275" s="13"/>
      <c r="U275" s="12">
        <v>68.343282000000002</v>
      </c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ht="12.95" customHeight="1" x14ac:dyDescent="0.2">
      <c r="A276" s="34"/>
      <c r="B276" s="13">
        <v>5520</v>
      </c>
      <c r="C276" s="9" t="s">
        <v>110</v>
      </c>
      <c r="D276" s="13"/>
      <c r="E276" s="13"/>
      <c r="F276" s="13"/>
      <c r="G276" s="13"/>
      <c r="H276" s="13"/>
      <c r="I276" s="13"/>
      <c r="J276" s="12">
        <v>7.33036815</v>
      </c>
      <c r="K276" s="12">
        <v>158.63357601000001</v>
      </c>
      <c r="L276" s="12">
        <v>352.18175063400003</v>
      </c>
      <c r="M276" s="12">
        <v>82.688757354000003</v>
      </c>
      <c r="N276" s="12">
        <v>2.6455464000000002</v>
      </c>
      <c r="O276" s="12">
        <v>2.6190909360000001</v>
      </c>
      <c r="P276" s="12">
        <v>73.757833632000001</v>
      </c>
      <c r="Q276" s="12">
        <v>97.080529769999998</v>
      </c>
      <c r="R276" s="12">
        <v>174.54212836200003</v>
      </c>
      <c r="S276" s="12">
        <v>289.36104674400002</v>
      </c>
      <c r="T276" s="12">
        <v>114.444132642</v>
      </c>
      <c r="U276" s="12">
        <v>187.34877756000003</v>
      </c>
      <c r="V276" s="12">
        <v>295.88452324200006</v>
      </c>
      <c r="W276" s="12">
        <v>44.048347559999996</v>
      </c>
      <c r="X276" s="12">
        <v>226.408065534</v>
      </c>
      <c r="Y276" s="12">
        <v>179.87731360200002</v>
      </c>
      <c r="Z276" s="12">
        <v>326.20689422999999</v>
      </c>
      <c r="AA276" s="12">
        <v>42.710142005999998</v>
      </c>
      <c r="AB276" s="12">
        <v>2.1186417420000003</v>
      </c>
      <c r="AC276" s="12">
        <v>97.029823463999989</v>
      </c>
      <c r="AD276" s="12">
        <v>32.595336270000004</v>
      </c>
      <c r="AE276" s="12">
        <v>97.029823463999989</v>
      </c>
      <c r="AF276" s="12">
        <v>32.595336270000004</v>
      </c>
    </row>
    <row r="277" spans="1:32" ht="12.95" customHeight="1" x14ac:dyDescent="0.2">
      <c r="A277" s="34"/>
      <c r="B277" s="13">
        <v>5570</v>
      </c>
      <c r="C277" s="9" t="s">
        <v>149</v>
      </c>
      <c r="D277" s="13"/>
      <c r="E277" s="12">
        <v>49.689975258000004</v>
      </c>
      <c r="F277" s="12">
        <v>4.367356182</v>
      </c>
      <c r="G277" s="12">
        <v>113.53582837800001</v>
      </c>
      <c r="H277" s="12">
        <v>62.503238322000001</v>
      </c>
      <c r="I277" s="12">
        <v>27.989880912</v>
      </c>
      <c r="J277" s="12">
        <v>2.504450592</v>
      </c>
      <c r="K277" s="12">
        <v>0.99207990000000001</v>
      </c>
      <c r="L277" s="13"/>
      <c r="M277" s="12">
        <v>6.2941958099999997</v>
      </c>
      <c r="N277" s="12">
        <v>2.7734144760000001</v>
      </c>
      <c r="O277" s="12">
        <v>19.427129064000003</v>
      </c>
      <c r="P277" s="12">
        <v>12.083533182</v>
      </c>
      <c r="Q277" s="12">
        <v>44.639186256000002</v>
      </c>
      <c r="R277" s="12">
        <v>67.884720624000011</v>
      </c>
      <c r="S277" s="12">
        <v>71.751627611999993</v>
      </c>
      <c r="T277" s="12">
        <v>100.31030100000002</v>
      </c>
      <c r="U277" s="12">
        <v>120.35031498000001</v>
      </c>
      <c r="V277" s="12">
        <v>144.23078048399998</v>
      </c>
      <c r="W277" s="12">
        <v>180.86498425800002</v>
      </c>
      <c r="X277" s="12">
        <v>189.24254785799997</v>
      </c>
      <c r="Y277" s="12">
        <v>232.073944074</v>
      </c>
      <c r="Z277" s="12">
        <v>134.26368442199998</v>
      </c>
      <c r="AA277" s="12">
        <v>156.552412842</v>
      </c>
      <c r="AB277" s="12">
        <v>233.97873748200001</v>
      </c>
      <c r="AC277" s="12">
        <v>176.23968730200002</v>
      </c>
      <c r="AD277" s="13"/>
      <c r="AE277" s="12">
        <v>176.23968730200002</v>
      </c>
      <c r="AF277" s="13"/>
    </row>
    <row r="278" spans="1:32" ht="12.95" customHeight="1" x14ac:dyDescent="0.2">
      <c r="A278" s="34"/>
      <c r="B278" s="13">
        <v>5350</v>
      </c>
      <c r="C278" s="9" t="s">
        <v>154</v>
      </c>
      <c r="D278" s="12">
        <v>152.33938019999999</v>
      </c>
      <c r="E278" s="12">
        <v>197.62231608000002</v>
      </c>
      <c r="F278" s="13"/>
      <c r="G278" s="13"/>
      <c r="H278" s="13"/>
      <c r="I278" s="13"/>
      <c r="J278" s="13"/>
      <c r="K278" s="13"/>
      <c r="L278" s="12">
        <v>0.26455464000000001</v>
      </c>
      <c r="M278" s="13"/>
      <c r="N278" s="13"/>
      <c r="O278" s="13"/>
      <c r="P278" s="13"/>
      <c r="Q278" s="13"/>
      <c r="R278" s="13"/>
      <c r="S278" s="13"/>
      <c r="T278" s="12">
        <v>219.44807388000004</v>
      </c>
      <c r="U278" s="12">
        <v>210.34298501999999</v>
      </c>
      <c r="V278" s="12">
        <v>190.47934079999999</v>
      </c>
      <c r="W278" s="12">
        <v>296.87439852</v>
      </c>
      <c r="X278" s="12">
        <v>170.79206634000002</v>
      </c>
      <c r="Y278" s="12">
        <v>201.94337519999999</v>
      </c>
      <c r="Z278" s="12">
        <v>224.43492884400001</v>
      </c>
      <c r="AA278" s="12">
        <v>130.02860556000002</v>
      </c>
      <c r="AB278" s="12">
        <v>66.359122200000002</v>
      </c>
      <c r="AC278" s="13"/>
      <c r="AD278" s="13"/>
      <c r="AE278" s="13"/>
      <c r="AF278" s="13"/>
    </row>
    <row r="279" spans="1:32" ht="12.95" customHeight="1" x14ac:dyDescent="0.2">
      <c r="A279" s="34"/>
      <c r="B279" s="13">
        <v>5600</v>
      </c>
      <c r="C279" s="9" t="s">
        <v>131</v>
      </c>
      <c r="D279" s="12">
        <v>68.105182823999996</v>
      </c>
      <c r="E279" s="12">
        <v>184.193963478</v>
      </c>
      <c r="F279" s="12">
        <v>10.185353640000001</v>
      </c>
      <c r="G279" s="13"/>
      <c r="H279" s="12">
        <v>82.223582112000003</v>
      </c>
      <c r="I279" s="12">
        <v>25.447951746000001</v>
      </c>
      <c r="J279" s="12">
        <v>15.156776250000002</v>
      </c>
      <c r="K279" s="12">
        <v>99.752531633999993</v>
      </c>
      <c r="L279" s="12">
        <v>126.913474674</v>
      </c>
      <c r="M279" s="12">
        <v>215.22622274999998</v>
      </c>
      <c r="N279" s="12">
        <v>17.299668834000002</v>
      </c>
      <c r="O279" s="12">
        <v>222.42651820200001</v>
      </c>
      <c r="P279" s="12">
        <v>73.025899128000006</v>
      </c>
      <c r="Q279" s="12">
        <v>60.128860428000003</v>
      </c>
      <c r="R279" s="12">
        <v>60.538920120000014</v>
      </c>
      <c r="S279" s="12">
        <v>145.194200298</v>
      </c>
      <c r="T279" s="12">
        <v>109.58735037599999</v>
      </c>
      <c r="U279" s="12">
        <v>1.679921964</v>
      </c>
      <c r="V279" s="13"/>
      <c r="W279" s="12">
        <v>280.40807680200004</v>
      </c>
      <c r="X279" s="12">
        <v>7.7161770000000005E-2</v>
      </c>
      <c r="Y279" s="13"/>
      <c r="Z279" s="13"/>
      <c r="AA279" s="12">
        <v>71.676670463999997</v>
      </c>
      <c r="AB279" s="12">
        <v>0.36155800800000004</v>
      </c>
      <c r="AC279" s="12">
        <v>3.64864941</v>
      </c>
      <c r="AD279" s="12">
        <v>174.92793721200002</v>
      </c>
      <c r="AE279" s="12">
        <v>3.64864941</v>
      </c>
      <c r="AF279" s="12">
        <v>174.92793721200002</v>
      </c>
    </row>
    <row r="280" spans="1:32" ht="12.95" customHeight="1" x14ac:dyDescent="0.2">
      <c r="A280" s="34"/>
      <c r="B280" s="13">
        <v>2110</v>
      </c>
      <c r="C280" s="9" t="s">
        <v>148</v>
      </c>
      <c r="D280" s="12">
        <v>1.102311</v>
      </c>
      <c r="E280" s="12">
        <v>996.81763267799988</v>
      </c>
      <c r="F280" s="12">
        <v>356.82688918800005</v>
      </c>
      <c r="G280" s="12">
        <v>11.453011290000001</v>
      </c>
      <c r="H280" s="12">
        <v>38.036343366000004</v>
      </c>
      <c r="I280" s="12">
        <v>32.981145120000001</v>
      </c>
      <c r="J280" s="12">
        <v>70.303190958000002</v>
      </c>
      <c r="K280" s="12">
        <v>9.8634788279999999</v>
      </c>
      <c r="L280" s="12">
        <v>19.197848376000003</v>
      </c>
      <c r="M280" s="12">
        <v>22.412187252000003</v>
      </c>
      <c r="N280" s="12">
        <v>21.783869981999999</v>
      </c>
      <c r="O280" s="12">
        <v>1.0494000720000001</v>
      </c>
      <c r="P280" s="12">
        <v>8.9463560760000007</v>
      </c>
      <c r="Q280" s="12">
        <v>17.883893664000002</v>
      </c>
      <c r="R280" s="12">
        <v>5.2095217859999998</v>
      </c>
      <c r="S280" s="12">
        <v>48.435545340000004</v>
      </c>
      <c r="T280" s="12">
        <v>78.242034779999997</v>
      </c>
      <c r="U280" s="12">
        <v>30.536219322000001</v>
      </c>
      <c r="V280" s="12">
        <v>38.250191700000002</v>
      </c>
      <c r="W280" s="12">
        <v>13.651019423999999</v>
      </c>
      <c r="X280" s="12">
        <v>20.884384206</v>
      </c>
      <c r="Y280" s="12">
        <v>13.703930352000002</v>
      </c>
      <c r="Z280" s="12">
        <v>11.525763816000001</v>
      </c>
      <c r="AA280" s="12">
        <v>53.510585184000007</v>
      </c>
      <c r="AB280" s="12">
        <v>12.636893304000001</v>
      </c>
      <c r="AC280" s="12">
        <v>35.062308288000004</v>
      </c>
      <c r="AD280" s="12">
        <v>46.08762291</v>
      </c>
      <c r="AE280" s="12">
        <v>35.062308288000004</v>
      </c>
      <c r="AF280" s="12">
        <v>46.08762291</v>
      </c>
    </row>
    <row r="281" spans="1:32" ht="12.95" customHeight="1" x14ac:dyDescent="0.2">
      <c r="A281" s="34"/>
      <c r="B281" s="13">
        <v>5800</v>
      </c>
      <c r="C281" s="9" t="s">
        <v>109</v>
      </c>
      <c r="D281" s="12">
        <v>90.435799062000001</v>
      </c>
      <c r="E281" s="12">
        <v>42.538181489999999</v>
      </c>
      <c r="F281" s="12">
        <v>10.950357474</v>
      </c>
      <c r="G281" s="12">
        <v>19.166983668</v>
      </c>
      <c r="H281" s="12">
        <v>10.873195704</v>
      </c>
      <c r="I281" s="12">
        <v>5.7783142620000003</v>
      </c>
      <c r="J281" s="12">
        <v>11.920391154000001</v>
      </c>
      <c r="K281" s="12">
        <v>2.200212756</v>
      </c>
      <c r="L281" s="12">
        <v>2.5661800080000003</v>
      </c>
      <c r="M281" s="12">
        <v>13.337963100000001</v>
      </c>
      <c r="N281" s="12">
        <v>1.9885690439999999</v>
      </c>
      <c r="O281" s="12">
        <v>1.0185353640000001</v>
      </c>
      <c r="P281" s="13"/>
      <c r="Q281" s="12">
        <v>6.2831726999999997</v>
      </c>
      <c r="R281" s="12">
        <v>17.908144505999999</v>
      </c>
      <c r="S281" s="12">
        <v>13.496695884000001</v>
      </c>
      <c r="T281" s="12">
        <v>43.503805926000005</v>
      </c>
      <c r="U281" s="12">
        <v>71.654624244000004</v>
      </c>
      <c r="V281" s="12">
        <v>38.999763180000002</v>
      </c>
      <c r="W281" s="12">
        <v>334.53816076799995</v>
      </c>
      <c r="X281" s="12">
        <v>71.107877988000013</v>
      </c>
      <c r="Y281" s="12">
        <v>71.176221269999999</v>
      </c>
      <c r="Z281" s="12">
        <v>181.35441034200002</v>
      </c>
      <c r="AA281" s="12">
        <v>189.95905000800002</v>
      </c>
      <c r="AB281" s="12">
        <v>197.31366899999998</v>
      </c>
      <c r="AC281" s="12">
        <v>119.60956198800001</v>
      </c>
      <c r="AD281" s="12">
        <v>143.89567794000001</v>
      </c>
      <c r="AE281" s="12">
        <v>119.60956198800001</v>
      </c>
      <c r="AF281" s="12">
        <v>143.89567794000001</v>
      </c>
    </row>
    <row r="282" spans="1:32" ht="12.95" customHeight="1" x14ac:dyDescent="0.2">
      <c r="A282" s="34"/>
      <c r="B282" s="13">
        <v>5820</v>
      </c>
      <c r="C282" s="9" t="s">
        <v>107</v>
      </c>
      <c r="D282" s="12">
        <v>42.580069308000006</v>
      </c>
      <c r="E282" s="12">
        <v>37.648329894</v>
      </c>
      <c r="F282" s="12">
        <v>7.7867249039999997</v>
      </c>
      <c r="G282" s="12">
        <v>13.750227413999999</v>
      </c>
      <c r="H282" s="12">
        <v>58.905295218000006</v>
      </c>
      <c r="I282" s="12">
        <v>39.101175791999999</v>
      </c>
      <c r="J282" s="12">
        <v>78.621229764000006</v>
      </c>
      <c r="K282" s="12">
        <v>31.65837192</v>
      </c>
      <c r="L282" s="12">
        <v>182.42585663400001</v>
      </c>
      <c r="M282" s="12">
        <v>41.865771780000003</v>
      </c>
      <c r="N282" s="12">
        <v>25.040096676000001</v>
      </c>
      <c r="O282" s="12">
        <v>57.858099768000002</v>
      </c>
      <c r="P282" s="12">
        <v>45.648903132000001</v>
      </c>
      <c r="Q282" s="12">
        <v>48.175399944000006</v>
      </c>
      <c r="R282" s="12">
        <v>22.165269588000005</v>
      </c>
      <c r="S282" s="13"/>
      <c r="T282" s="12">
        <v>8.0843488739999998</v>
      </c>
      <c r="U282" s="12">
        <v>18.611418924000002</v>
      </c>
      <c r="V282" s="12">
        <v>22.462893558000001</v>
      </c>
      <c r="W282" s="12">
        <v>26.290117350000003</v>
      </c>
      <c r="X282" s="12">
        <v>96.141360798000008</v>
      </c>
      <c r="Y282" s="12">
        <v>49.817843334000003</v>
      </c>
      <c r="Z282" s="12">
        <v>62.523079920000001</v>
      </c>
      <c r="AA282" s="12">
        <v>48.367202058000004</v>
      </c>
      <c r="AB282" s="12">
        <v>110.48242690800001</v>
      </c>
      <c r="AC282" s="12">
        <v>180.83632417200005</v>
      </c>
      <c r="AD282" s="12">
        <v>148.83182659799996</v>
      </c>
      <c r="AE282" s="12">
        <v>180.83632417200005</v>
      </c>
      <c r="AF282" s="12">
        <v>148.83182659799996</v>
      </c>
    </row>
    <row r="283" spans="1:32" ht="12.95" customHeight="1" x14ac:dyDescent="0.2">
      <c r="A283" s="34"/>
      <c r="B283" s="13">
        <v>2230</v>
      </c>
      <c r="C283" s="9" t="s">
        <v>96</v>
      </c>
      <c r="D283" s="12">
        <v>29.724918426000002</v>
      </c>
      <c r="E283" s="12">
        <v>111.94850053799999</v>
      </c>
      <c r="F283" s="12">
        <v>170.54294405400003</v>
      </c>
      <c r="G283" s="12">
        <v>4.2946036559999996</v>
      </c>
      <c r="H283" s="12">
        <v>15.042135906</v>
      </c>
      <c r="I283" s="12">
        <v>140.77613780999999</v>
      </c>
      <c r="J283" s="13"/>
      <c r="K283" s="12">
        <v>2.2950115020000004</v>
      </c>
      <c r="L283" s="13"/>
      <c r="M283" s="12">
        <v>23.990696604</v>
      </c>
      <c r="N283" s="12">
        <v>0.34392103200000002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2">
        <v>84.650870933999997</v>
      </c>
      <c r="AA283" s="12">
        <v>170.415075978</v>
      </c>
      <c r="AB283" s="12">
        <v>197.63554381199998</v>
      </c>
      <c r="AC283" s="12">
        <v>87.569790462000014</v>
      </c>
      <c r="AD283" s="12">
        <v>95.021412822000002</v>
      </c>
      <c r="AE283" s="12">
        <v>87.569790462000014</v>
      </c>
      <c r="AF283" s="12">
        <v>95.021412822000002</v>
      </c>
    </row>
    <row r="284" spans="1:32" ht="12.95" customHeight="1" x14ac:dyDescent="0.2">
      <c r="A284" s="34"/>
      <c r="B284" s="13">
        <v>5880</v>
      </c>
      <c r="C284" s="9" t="s">
        <v>94</v>
      </c>
      <c r="D284" s="12">
        <v>31.823718570000004</v>
      </c>
      <c r="E284" s="12">
        <v>111.70819674000001</v>
      </c>
      <c r="F284" s="12">
        <v>234.051490008</v>
      </c>
      <c r="G284" s="12">
        <v>200.64044359799999</v>
      </c>
      <c r="H284" s="12">
        <v>131.58286407</v>
      </c>
      <c r="I284" s="12">
        <v>33.940155690000005</v>
      </c>
      <c r="J284" s="12">
        <v>82.324994723999993</v>
      </c>
      <c r="K284" s="12">
        <v>12.224628989999999</v>
      </c>
      <c r="L284" s="12">
        <v>1.00310301</v>
      </c>
      <c r="M284" s="12">
        <v>39.645717426000004</v>
      </c>
      <c r="N284" s="12">
        <v>10.864377216000001</v>
      </c>
      <c r="O284" s="12">
        <v>11.197275138</v>
      </c>
      <c r="P284" s="12">
        <v>68.848140438000001</v>
      </c>
      <c r="Q284" s="12">
        <v>5.0265381599999994</v>
      </c>
      <c r="R284" s="12">
        <v>2.0921862780000002</v>
      </c>
      <c r="S284" s="13"/>
      <c r="T284" s="12">
        <v>17.412104555999999</v>
      </c>
      <c r="U284" s="12">
        <v>49.130001269999994</v>
      </c>
      <c r="V284" s="13"/>
      <c r="W284" s="12">
        <v>5.3682545700000004</v>
      </c>
      <c r="X284" s="12">
        <v>0.13227732</v>
      </c>
      <c r="Y284" s="12">
        <v>0.60847567200000008</v>
      </c>
      <c r="Z284" s="13"/>
      <c r="AA284" s="12">
        <v>4.323263742</v>
      </c>
      <c r="AB284" s="13"/>
      <c r="AC284" s="12">
        <v>0.95901057000000001</v>
      </c>
      <c r="AD284" s="12">
        <v>11.889526446</v>
      </c>
      <c r="AE284" s="12">
        <v>0.95901057000000001</v>
      </c>
      <c r="AF284" s="12">
        <v>11.889526446</v>
      </c>
    </row>
    <row r="285" spans="1:32" ht="12.95" customHeight="1" x14ac:dyDescent="0.2">
      <c r="A285" s="34"/>
      <c r="B285" s="13">
        <v>2250</v>
      </c>
      <c r="C285" s="9" t="s">
        <v>127</v>
      </c>
      <c r="D285" s="12">
        <v>9.6782905800000005</v>
      </c>
      <c r="E285" s="12">
        <v>31.997883708</v>
      </c>
      <c r="F285" s="12">
        <v>39.145268231999999</v>
      </c>
      <c r="G285" s="13"/>
      <c r="H285" s="12">
        <v>0.20062060200000001</v>
      </c>
      <c r="I285" s="12">
        <v>437.09717620800001</v>
      </c>
      <c r="J285" s="12">
        <v>60.404438178000007</v>
      </c>
      <c r="K285" s="12">
        <v>12.632484059999999</v>
      </c>
      <c r="L285" s="12">
        <v>154.865877012</v>
      </c>
      <c r="M285" s="12">
        <v>119.24139011400003</v>
      </c>
      <c r="N285" s="13"/>
      <c r="O285" s="13"/>
      <c r="P285" s="12">
        <v>49.235823126</v>
      </c>
      <c r="Q285" s="12">
        <v>5.5027365120000002</v>
      </c>
      <c r="R285" s="12">
        <v>1.04719545</v>
      </c>
      <c r="S285" s="12">
        <v>5.5115550000000004</v>
      </c>
      <c r="T285" s="12">
        <v>9.5239670399999987</v>
      </c>
      <c r="U285" s="13"/>
      <c r="V285" s="12">
        <v>0.68784206400000003</v>
      </c>
      <c r="W285" s="13"/>
      <c r="X285" s="13"/>
      <c r="Y285" s="12">
        <v>1.9995921540000001</v>
      </c>
      <c r="Z285" s="12">
        <v>1.7945623079999999</v>
      </c>
      <c r="AA285" s="13"/>
      <c r="AB285" s="13"/>
      <c r="AC285" s="12">
        <v>0.299828592</v>
      </c>
      <c r="AD285" s="12">
        <v>1.915816518</v>
      </c>
      <c r="AE285" s="12">
        <v>0.299828592</v>
      </c>
      <c r="AF285" s="12">
        <v>1.915816518</v>
      </c>
    </row>
    <row r="286" spans="1:32" ht="12.95" customHeight="1" x14ac:dyDescent="0.2">
      <c r="A286" s="34"/>
      <c r="B286" s="13">
        <v>2080</v>
      </c>
      <c r="C286" s="9" t="s">
        <v>153</v>
      </c>
      <c r="D286" s="13"/>
      <c r="E286" s="13"/>
      <c r="F286" s="13"/>
      <c r="G286" s="12">
        <v>1.7659022220000002</v>
      </c>
      <c r="H286" s="12">
        <v>12.716259696000002</v>
      </c>
      <c r="I286" s="13"/>
      <c r="J286" s="13"/>
      <c r="K286" s="12">
        <v>1.9577043360000002</v>
      </c>
      <c r="L286" s="12">
        <v>1.4881198500000001</v>
      </c>
      <c r="M286" s="13"/>
      <c r="N286" s="13"/>
      <c r="O286" s="13"/>
      <c r="P286" s="13"/>
      <c r="Q286" s="12">
        <v>7.2487971360000003</v>
      </c>
      <c r="R286" s="13"/>
      <c r="S286" s="13"/>
      <c r="T286" s="13"/>
      <c r="U286" s="13"/>
      <c r="V286" s="12">
        <v>19.343353428</v>
      </c>
      <c r="W286" s="12">
        <v>176.34991840199999</v>
      </c>
      <c r="X286" s="12">
        <v>218.82637047600002</v>
      </c>
      <c r="Y286" s="12">
        <v>333.76874769000005</v>
      </c>
      <c r="Z286" s="12">
        <v>23.073573852000003</v>
      </c>
      <c r="AA286" s="13"/>
      <c r="AB286" s="12">
        <v>2.504450592</v>
      </c>
      <c r="AC286" s="13"/>
      <c r="AD286" s="13"/>
      <c r="AE286" s="13"/>
      <c r="AF286" s="13"/>
    </row>
    <row r="287" spans="1:32" ht="12.95" customHeight="1" x14ac:dyDescent="0.2">
      <c r="A287" s="34"/>
      <c r="B287" s="13">
        <v>5380</v>
      </c>
      <c r="C287" s="9" t="s">
        <v>155</v>
      </c>
      <c r="D287" s="12">
        <v>457.25844439799999</v>
      </c>
      <c r="E287" s="12">
        <v>109.170676818</v>
      </c>
      <c r="F287" s="13"/>
      <c r="G287" s="12">
        <v>7.2157278060000003</v>
      </c>
      <c r="H287" s="13"/>
      <c r="I287" s="13"/>
      <c r="J287" s="13"/>
      <c r="K287" s="13"/>
      <c r="L287" s="13"/>
      <c r="M287" s="12">
        <v>4.8016667159999997</v>
      </c>
      <c r="N287" s="13"/>
      <c r="O287" s="12">
        <v>3.6001477260000003</v>
      </c>
      <c r="P287" s="13"/>
      <c r="Q287" s="13"/>
      <c r="R287" s="13"/>
      <c r="S287" s="12">
        <v>33.999680484000002</v>
      </c>
      <c r="T287" s="13"/>
      <c r="U287" s="13"/>
      <c r="V287" s="13"/>
      <c r="W287" s="12">
        <v>75.001240440000004</v>
      </c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ht="12.95" customHeight="1" x14ac:dyDescent="0.2">
      <c r="A288" s="34"/>
      <c r="B288" s="13">
        <v>5650</v>
      </c>
      <c r="C288" s="9" t="s">
        <v>151</v>
      </c>
      <c r="D288" s="12">
        <v>160.36640890199999</v>
      </c>
      <c r="E288" s="12">
        <v>44.425337921999997</v>
      </c>
      <c r="F288" s="12">
        <v>18.734877755999999</v>
      </c>
      <c r="G288" s="12">
        <v>15.778479654</v>
      </c>
      <c r="H288" s="12">
        <v>21.883077971999999</v>
      </c>
      <c r="I288" s="12">
        <v>86.050805903999986</v>
      </c>
      <c r="J288" s="12">
        <v>55.388923128000002</v>
      </c>
      <c r="K288" s="12">
        <v>25.690460166000001</v>
      </c>
      <c r="L288" s="12">
        <v>44.25778665</v>
      </c>
      <c r="M288" s="12">
        <v>35.452526382000002</v>
      </c>
      <c r="N288" s="12">
        <v>28.624812048000003</v>
      </c>
      <c r="O288" s="12">
        <v>2.6235001800000002</v>
      </c>
      <c r="P288" s="12">
        <v>1.327182444</v>
      </c>
      <c r="Q288" s="12">
        <v>3.531804444</v>
      </c>
      <c r="R288" s="12">
        <v>2.0569123260000004</v>
      </c>
      <c r="S288" s="12">
        <v>1.7240144040000001</v>
      </c>
      <c r="T288" s="12">
        <v>9.0830426400000004</v>
      </c>
      <c r="U288" s="13"/>
      <c r="V288" s="12">
        <v>0.9038950200000001</v>
      </c>
      <c r="W288" s="12">
        <v>3.6001477260000003</v>
      </c>
      <c r="X288" s="12">
        <v>1.111129488</v>
      </c>
      <c r="Y288" s="13"/>
      <c r="Z288" s="12">
        <v>1.3867072380000001</v>
      </c>
      <c r="AA288" s="12">
        <v>5.5887167699999996</v>
      </c>
      <c r="AB288" s="13"/>
      <c r="AC288" s="12">
        <v>1.5785093520000002</v>
      </c>
      <c r="AD288" s="12">
        <v>10.901855790000001</v>
      </c>
      <c r="AE288" s="12">
        <v>1.5785093520000002</v>
      </c>
      <c r="AF288" s="12">
        <v>10.901855790000001</v>
      </c>
    </row>
    <row r="289" spans="1:32" ht="12.95" customHeight="1" x14ac:dyDescent="0.2">
      <c r="A289" s="34"/>
      <c r="B289" s="13">
        <v>2190</v>
      </c>
      <c r="C289" s="9" t="s">
        <v>117</v>
      </c>
      <c r="D289" s="13"/>
      <c r="E289" s="12">
        <v>174.22245817200002</v>
      </c>
      <c r="F289" s="12">
        <v>105.272905122</v>
      </c>
      <c r="G289" s="12">
        <v>10.044257832000001</v>
      </c>
      <c r="H289" s="12">
        <v>22.385731788000001</v>
      </c>
      <c r="I289" s="12">
        <v>87.364760615999998</v>
      </c>
      <c r="J289" s="13"/>
      <c r="K289" s="12">
        <v>0.89948577600000001</v>
      </c>
      <c r="L289" s="12">
        <v>10.511637695999999</v>
      </c>
      <c r="M289" s="13"/>
      <c r="N289" s="12">
        <v>3.7500620220000003</v>
      </c>
      <c r="O289" s="13"/>
      <c r="P289" s="13"/>
      <c r="Q289" s="13"/>
      <c r="R289" s="12">
        <v>1.4065488360000002</v>
      </c>
      <c r="S289" s="13"/>
      <c r="T289" s="13"/>
      <c r="U289" s="13"/>
      <c r="V289" s="12">
        <v>99.298379502000003</v>
      </c>
      <c r="W289" s="13"/>
      <c r="X289" s="13"/>
      <c r="Y289" s="13"/>
      <c r="Z289" s="13"/>
      <c r="AA289" s="13"/>
      <c r="AB289" s="12">
        <v>36.129345336</v>
      </c>
      <c r="AC289" s="13"/>
      <c r="AD289" s="12">
        <v>3.8007683280000002</v>
      </c>
      <c r="AE289" s="13"/>
      <c r="AF289" s="12">
        <v>3.8007683280000002</v>
      </c>
    </row>
    <row r="290" spans="1:32" ht="12.95" customHeight="1" x14ac:dyDescent="0.2">
      <c r="A290" s="34"/>
      <c r="B290" s="13">
        <v>4039</v>
      </c>
      <c r="C290" s="9" t="s">
        <v>77</v>
      </c>
      <c r="D290" s="12">
        <v>38.001069414</v>
      </c>
      <c r="E290" s="12">
        <v>15.738796458000001</v>
      </c>
      <c r="F290" s="12">
        <v>1.4881198500000001</v>
      </c>
      <c r="G290" s="12">
        <v>44.418724056000009</v>
      </c>
      <c r="H290" s="12">
        <v>63.497522843999988</v>
      </c>
      <c r="I290" s="12">
        <v>50.009645448000001</v>
      </c>
      <c r="J290" s="12">
        <v>25.152532398000002</v>
      </c>
      <c r="K290" s="12">
        <v>34.680908682000002</v>
      </c>
      <c r="L290" s="12">
        <v>22.645877184</v>
      </c>
      <c r="M290" s="12">
        <v>59.932649070000004</v>
      </c>
      <c r="N290" s="12">
        <v>34.621383888000004</v>
      </c>
      <c r="O290" s="12">
        <v>30.432602087999996</v>
      </c>
      <c r="P290" s="12">
        <v>35.176948631999998</v>
      </c>
      <c r="Q290" s="12">
        <v>12.771375246000002</v>
      </c>
      <c r="R290" s="12">
        <v>0.36596725200000002</v>
      </c>
      <c r="S290" s="13"/>
      <c r="T290" s="13"/>
      <c r="U290" s="13"/>
      <c r="V290" s="13"/>
      <c r="W290" s="12">
        <v>0.28660086000000001</v>
      </c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:32" ht="12.95" customHeight="1" x14ac:dyDescent="0.2">
      <c r="A291" s="34"/>
      <c r="B291" s="13">
        <v>5590</v>
      </c>
      <c r="C291" s="9" t="s">
        <v>114</v>
      </c>
      <c r="D291" s="13"/>
      <c r="E291" s="12">
        <v>78.065665019999997</v>
      </c>
      <c r="F291" s="12">
        <v>32.976735875999999</v>
      </c>
      <c r="G291" s="12">
        <v>142.45165053000002</v>
      </c>
      <c r="H291" s="12">
        <v>13.313712258000001</v>
      </c>
      <c r="I291" s="12">
        <v>50.794490880000005</v>
      </c>
      <c r="J291" s="12">
        <v>76.141030014000009</v>
      </c>
      <c r="K291" s="12">
        <v>13.199071913999999</v>
      </c>
      <c r="L291" s="12">
        <v>2.4339026880000003</v>
      </c>
      <c r="M291" s="13"/>
      <c r="N291" s="13"/>
      <c r="O291" s="13"/>
      <c r="P291" s="12">
        <v>15.758638056000001</v>
      </c>
      <c r="Q291" s="12">
        <v>1.4330042999999999</v>
      </c>
      <c r="R291" s="12">
        <v>2.310443856</v>
      </c>
      <c r="S291" s="12">
        <v>2.7557775000000002</v>
      </c>
      <c r="T291" s="12">
        <v>0.66138660000000005</v>
      </c>
      <c r="U291" s="12">
        <v>22.046220000000002</v>
      </c>
      <c r="V291" s="13"/>
      <c r="W291" s="13"/>
      <c r="X291" s="13"/>
      <c r="Y291" s="13"/>
      <c r="Z291" s="13"/>
      <c r="AA291" s="13"/>
      <c r="AB291" s="13"/>
      <c r="AC291" s="13"/>
      <c r="AD291" s="12">
        <v>0.32848867799999998</v>
      </c>
      <c r="AE291" s="13"/>
      <c r="AF291" s="12">
        <v>0.32848867799999998</v>
      </c>
    </row>
    <row r="292" spans="1:32" ht="12.95" customHeight="1" x14ac:dyDescent="0.2">
      <c r="A292" s="34"/>
      <c r="B292" s="13">
        <v>1010</v>
      </c>
      <c r="C292" s="9" t="s">
        <v>170</v>
      </c>
      <c r="D292" s="13"/>
      <c r="E292" s="13"/>
      <c r="F292" s="13"/>
      <c r="G292" s="13"/>
      <c r="H292" s="12">
        <v>126.53207506800001</v>
      </c>
      <c r="I292" s="13"/>
      <c r="J292" s="13"/>
      <c r="K292" s="13"/>
      <c r="L292" s="13"/>
      <c r="M292" s="13"/>
      <c r="N292" s="13"/>
      <c r="O292" s="13"/>
      <c r="P292" s="13"/>
      <c r="Q292" s="13"/>
      <c r="R292" s="12">
        <v>0.167551272</v>
      </c>
      <c r="S292" s="13"/>
      <c r="T292" s="12">
        <v>37.710059310000005</v>
      </c>
      <c r="U292" s="12">
        <v>70.786003175999994</v>
      </c>
      <c r="V292" s="12">
        <v>70.666953587999998</v>
      </c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:32" ht="12.95" customHeight="1" x14ac:dyDescent="0.2">
      <c r="A293" s="34"/>
      <c r="B293" s="13">
        <v>2150</v>
      </c>
      <c r="C293" s="9" t="s">
        <v>132</v>
      </c>
      <c r="D293" s="13"/>
      <c r="E293" s="12">
        <v>90.753264630000004</v>
      </c>
      <c r="F293" s="12">
        <v>33.907086360000001</v>
      </c>
      <c r="G293" s="12">
        <v>1.904793408</v>
      </c>
      <c r="H293" s="13"/>
      <c r="I293" s="12">
        <v>95.905466243999982</v>
      </c>
      <c r="J293" s="12">
        <v>7.1539983900000008</v>
      </c>
      <c r="K293" s="13"/>
      <c r="L293" s="13"/>
      <c r="M293" s="13"/>
      <c r="N293" s="13"/>
      <c r="O293" s="13"/>
      <c r="P293" s="12">
        <v>0.324079434</v>
      </c>
      <c r="Q293" s="13"/>
      <c r="R293" s="13"/>
      <c r="S293" s="13"/>
      <c r="T293" s="13"/>
      <c r="U293" s="13"/>
      <c r="V293" s="12">
        <v>2.3611501619999999</v>
      </c>
      <c r="W293" s="12">
        <v>40.851645660000003</v>
      </c>
      <c r="X293" s="13"/>
      <c r="Y293" s="13"/>
      <c r="Z293" s="12">
        <v>0.37919498400000001</v>
      </c>
      <c r="AA293" s="13"/>
      <c r="AB293" s="13"/>
      <c r="AC293" s="13"/>
      <c r="AD293" s="12">
        <v>0.44533364399999997</v>
      </c>
      <c r="AE293" s="13"/>
      <c r="AF293" s="12">
        <v>0.44533364399999997</v>
      </c>
    </row>
    <row r="294" spans="1:32" ht="12.95" customHeight="1" x14ac:dyDescent="0.2">
      <c r="A294" s="34"/>
      <c r="B294" s="13">
        <v>2050</v>
      </c>
      <c r="C294" s="9" t="s">
        <v>125</v>
      </c>
      <c r="D294" s="12">
        <v>98.469441630000006</v>
      </c>
      <c r="E294" s="12">
        <v>47.542673430000001</v>
      </c>
      <c r="F294" s="12">
        <v>10.502819208</v>
      </c>
      <c r="G294" s="13"/>
      <c r="H294" s="12">
        <v>31.87883412</v>
      </c>
      <c r="I294" s="12">
        <v>0.39683196000000004</v>
      </c>
      <c r="J294" s="13"/>
      <c r="K294" s="12">
        <v>5.7099709800000005</v>
      </c>
      <c r="L294" s="13"/>
      <c r="M294" s="13"/>
      <c r="N294" s="13"/>
      <c r="O294" s="12">
        <v>1.0956971339999999</v>
      </c>
      <c r="P294" s="13"/>
      <c r="Q294" s="12">
        <v>4.290194412</v>
      </c>
      <c r="R294" s="13"/>
      <c r="S294" s="13"/>
      <c r="T294" s="13"/>
      <c r="U294" s="13"/>
      <c r="V294" s="13"/>
      <c r="W294" s="13"/>
      <c r="X294" s="13"/>
      <c r="Y294" s="13"/>
      <c r="Z294" s="12">
        <v>6.2258525280000008</v>
      </c>
      <c r="AA294" s="13"/>
      <c r="AB294" s="13"/>
      <c r="AC294" s="13"/>
      <c r="AD294" s="13"/>
      <c r="AE294" s="13"/>
      <c r="AF294" s="13"/>
    </row>
    <row r="295" spans="1:32" ht="12.95" customHeight="1" x14ac:dyDescent="0.2">
      <c r="A295" s="34"/>
      <c r="B295" s="13">
        <v>5460</v>
      </c>
      <c r="C295" s="9" t="s">
        <v>152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2">
        <v>1.1397895740000001</v>
      </c>
      <c r="R295" s="12">
        <v>6.2390802599999997</v>
      </c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2">
        <v>112.16014425000002</v>
      </c>
      <c r="AD295" s="12">
        <v>72.137436462000011</v>
      </c>
      <c r="AE295" s="12">
        <v>112.16014425000002</v>
      </c>
      <c r="AF295" s="12">
        <v>72.137436462000011</v>
      </c>
    </row>
    <row r="296" spans="1:32" ht="12.95" customHeight="1" x14ac:dyDescent="0.2">
      <c r="A296" s="34"/>
      <c r="B296" s="13">
        <v>3370</v>
      </c>
      <c r="C296" s="9" t="s">
        <v>75</v>
      </c>
      <c r="D296" s="12">
        <v>39.859565760000002</v>
      </c>
      <c r="E296" s="12">
        <v>92.347206335999999</v>
      </c>
      <c r="F296" s="12">
        <v>16.0937406</v>
      </c>
      <c r="G296" s="13"/>
      <c r="H296" s="12">
        <v>13.84502616</v>
      </c>
      <c r="I296" s="12">
        <v>0.78043618800000003</v>
      </c>
      <c r="J296" s="13"/>
      <c r="K296" s="13"/>
      <c r="L296" s="13"/>
      <c r="M296" s="13"/>
      <c r="N296" s="13"/>
      <c r="O296" s="13"/>
      <c r="P296" s="12">
        <v>14.559323688000001</v>
      </c>
      <c r="Q296" s="13"/>
      <c r="R296" s="12">
        <v>3.3995271240000005</v>
      </c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2">
        <v>2.5264968120000004</v>
      </c>
      <c r="AE296" s="13"/>
      <c r="AF296" s="12">
        <v>2.5264968120000004</v>
      </c>
    </row>
    <row r="297" spans="1:32" ht="12.95" customHeight="1" x14ac:dyDescent="0.2">
      <c r="A297" s="34"/>
      <c r="B297" s="13">
        <v>3120</v>
      </c>
      <c r="C297" s="9" t="s">
        <v>122</v>
      </c>
      <c r="D297" s="12">
        <v>3.3069329999999999</v>
      </c>
      <c r="E297" s="12">
        <v>9.6011288100000005</v>
      </c>
      <c r="F297" s="12">
        <v>1.9995921540000001</v>
      </c>
      <c r="G297" s="12">
        <v>1.000898388</v>
      </c>
      <c r="H297" s="12">
        <v>7.0239256919999997</v>
      </c>
      <c r="I297" s="12">
        <v>2.00620602</v>
      </c>
      <c r="J297" s="12">
        <v>5.6658785399999996</v>
      </c>
      <c r="K297" s="12">
        <v>18.428435298000004</v>
      </c>
      <c r="L297" s="12">
        <v>4.8303268020000001</v>
      </c>
      <c r="M297" s="13"/>
      <c r="N297" s="12">
        <v>15.998941854000002</v>
      </c>
      <c r="O297" s="12">
        <v>27.504864072000004</v>
      </c>
      <c r="P297" s="13"/>
      <c r="Q297" s="13"/>
      <c r="R297" s="12">
        <v>0.90830426399999997</v>
      </c>
      <c r="S297" s="13"/>
      <c r="T297" s="12">
        <v>1.000898388</v>
      </c>
      <c r="U297" s="12">
        <v>0.64374962400000002</v>
      </c>
      <c r="V297" s="12">
        <v>1.9819551780000002</v>
      </c>
      <c r="W297" s="12">
        <v>19.700502192000002</v>
      </c>
      <c r="X297" s="12">
        <v>15.25598424</v>
      </c>
      <c r="Y297" s="12">
        <v>6.3493113599999997</v>
      </c>
      <c r="Z297" s="12">
        <v>10.370541888</v>
      </c>
      <c r="AA297" s="12">
        <v>2.2795791480000003</v>
      </c>
      <c r="AB297" s="13"/>
      <c r="AC297" s="12">
        <v>3.3730716600000004</v>
      </c>
      <c r="AD297" s="12">
        <v>6.4242685079999999</v>
      </c>
      <c r="AE297" s="12">
        <v>3.3730716600000004</v>
      </c>
      <c r="AF297" s="12">
        <v>6.4242685079999999</v>
      </c>
    </row>
    <row r="298" spans="1:32" ht="12.95" customHeight="1" x14ac:dyDescent="0.2">
      <c r="A298" s="34"/>
      <c r="B298" s="13">
        <v>2740</v>
      </c>
      <c r="C298" s="9" t="s">
        <v>103</v>
      </c>
      <c r="D298" s="12">
        <v>46.164784679999997</v>
      </c>
      <c r="E298" s="12">
        <v>3.0864707999999998</v>
      </c>
      <c r="F298" s="12">
        <v>36.334375181999995</v>
      </c>
      <c r="G298" s="12">
        <v>0.59083869600000005</v>
      </c>
      <c r="H298" s="12">
        <v>2.5000413480000003</v>
      </c>
      <c r="I298" s="12">
        <v>73.012671396000002</v>
      </c>
      <c r="J298" s="12">
        <v>0.36817187400000001</v>
      </c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2">
        <v>1.91802114</v>
      </c>
      <c r="AA298" s="13"/>
      <c r="AB298" s="13"/>
      <c r="AC298" s="13"/>
      <c r="AD298" s="13"/>
      <c r="AE298" s="13"/>
      <c r="AF298" s="13"/>
    </row>
    <row r="299" spans="1:32" ht="12.95" customHeight="1" x14ac:dyDescent="0.2">
      <c r="A299" s="34"/>
      <c r="B299" s="13">
        <v>3150</v>
      </c>
      <c r="C299" s="9" t="s">
        <v>163</v>
      </c>
      <c r="D299" s="13"/>
      <c r="E299" s="12">
        <v>110.37219580799999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2">
        <v>32.209527420000001</v>
      </c>
      <c r="Q299" s="13"/>
      <c r="R299" s="13"/>
      <c r="S299" s="12">
        <v>8.2541047680000013</v>
      </c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:32" ht="12.95" customHeight="1" x14ac:dyDescent="0.2">
      <c r="A300" s="34"/>
      <c r="B300" s="13">
        <v>3330</v>
      </c>
      <c r="C300" s="9" t="s">
        <v>102</v>
      </c>
      <c r="D300" s="13"/>
      <c r="E300" s="12">
        <v>0.50044919399999999</v>
      </c>
      <c r="F300" s="13"/>
      <c r="G300" s="13"/>
      <c r="H300" s="13"/>
      <c r="I300" s="13"/>
      <c r="J300" s="13"/>
      <c r="K300" s="13"/>
      <c r="L300" s="12">
        <v>0.40565044800000005</v>
      </c>
      <c r="M300" s="13"/>
      <c r="N300" s="13"/>
      <c r="O300" s="13"/>
      <c r="P300" s="13"/>
      <c r="Q300" s="13"/>
      <c r="R300" s="13"/>
      <c r="S300" s="13"/>
      <c r="T300" s="13"/>
      <c r="U300" s="12">
        <v>47.313392742000005</v>
      </c>
      <c r="V300" s="12">
        <v>70.975600667999998</v>
      </c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 ht="12.95" customHeight="1" x14ac:dyDescent="0.2">
      <c r="A301" s="34"/>
      <c r="B301" s="13">
        <v>2779</v>
      </c>
      <c r="C301" s="9" t="s">
        <v>180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2">
        <v>6.9996748499999999</v>
      </c>
      <c r="P301" s="12">
        <v>69.857857314</v>
      </c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 ht="12.95" customHeight="1" x14ac:dyDescent="0.2">
      <c r="A302" s="34"/>
      <c r="B302" s="13">
        <v>6021</v>
      </c>
      <c r="C302" s="9" t="s">
        <v>87</v>
      </c>
      <c r="D302" s="12">
        <v>24.799792878000002</v>
      </c>
      <c r="E302" s="13"/>
      <c r="F302" s="13"/>
      <c r="G302" s="13"/>
      <c r="H302" s="13"/>
      <c r="I302" s="12">
        <v>0.44092439999999999</v>
      </c>
      <c r="J302" s="13"/>
      <c r="K302" s="12">
        <v>4.2240557519999999</v>
      </c>
      <c r="L302" s="12">
        <v>15.582268296000001</v>
      </c>
      <c r="M302" s="12">
        <v>8.0865534960000005</v>
      </c>
      <c r="N302" s="12">
        <v>3.5582599080000001</v>
      </c>
      <c r="O302" s="12">
        <v>4.5084519900000002</v>
      </c>
      <c r="P302" s="12">
        <v>4.7928482280000004</v>
      </c>
      <c r="Q302" s="12">
        <v>0.46517524200000004</v>
      </c>
      <c r="R302" s="12">
        <v>2.6389325339999998</v>
      </c>
      <c r="S302" s="12">
        <v>1.0427862060000002</v>
      </c>
      <c r="T302" s="12">
        <v>4.3960162680000003</v>
      </c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</row>
    <row r="303" spans="1:32" ht="12.95" customHeight="1" x14ac:dyDescent="0.2">
      <c r="A303" s="34"/>
      <c r="B303" s="13">
        <v>4700</v>
      </c>
      <c r="C303" s="9" t="s">
        <v>118</v>
      </c>
      <c r="D303" s="12">
        <v>43.59640005</v>
      </c>
      <c r="E303" s="12">
        <v>9.1712275200000022</v>
      </c>
      <c r="F303" s="12">
        <v>13.871481623999999</v>
      </c>
      <c r="G303" s="13"/>
      <c r="H303" s="13"/>
      <c r="I303" s="13"/>
      <c r="J303" s="13"/>
      <c r="K303" s="13"/>
      <c r="L303" s="12">
        <v>0.27116850600000003</v>
      </c>
      <c r="M303" s="12">
        <v>1.3492286640000002</v>
      </c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2">
        <v>0.79366392000000008</v>
      </c>
      <c r="AA303" s="13"/>
      <c r="AB303" s="13"/>
      <c r="AC303" s="13"/>
      <c r="AD303" s="12">
        <v>0.21825757800000001</v>
      </c>
      <c r="AE303" s="13"/>
      <c r="AF303" s="12">
        <v>0.21825757800000001</v>
      </c>
    </row>
    <row r="304" spans="1:32" ht="12.95" customHeight="1" x14ac:dyDescent="0.2">
      <c r="A304" s="34"/>
      <c r="B304" s="13">
        <v>5420</v>
      </c>
      <c r="C304" s="9" t="s">
        <v>167</v>
      </c>
      <c r="D304" s="13"/>
      <c r="E304" s="13"/>
      <c r="F304" s="13"/>
      <c r="G304" s="13"/>
      <c r="H304" s="13"/>
      <c r="I304" s="12">
        <v>0.33069330000000002</v>
      </c>
      <c r="J304" s="12">
        <v>1.3029316020000001</v>
      </c>
      <c r="K304" s="12">
        <v>0.31967018999999997</v>
      </c>
      <c r="L304" s="13"/>
      <c r="M304" s="13"/>
      <c r="N304" s="13"/>
      <c r="O304" s="13"/>
      <c r="P304" s="12">
        <v>1.3889118600000001</v>
      </c>
      <c r="Q304" s="13"/>
      <c r="R304" s="12">
        <v>0.62831727000000004</v>
      </c>
      <c r="S304" s="12">
        <v>2.9101010400000002</v>
      </c>
      <c r="T304" s="12">
        <v>1.3999349699999999</v>
      </c>
      <c r="U304" s="12">
        <v>3.5869199939999996</v>
      </c>
      <c r="V304" s="12">
        <v>1.316159334</v>
      </c>
      <c r="W304" s="12">
        <v>7.6654706940000006</v>
      </c>
      <c r="X304" s="12">
        <v>25.522908894</v>
      </c>
      <c r="Y304" s="12">
        <v>0.39242271600000006</v>
      </c>
      <c r="Z304" s="12">
        <v>8.1416690460000005</v>
      </c>
      <c r="AA304" s="13"/>
      <c r="AB304" s="12">
        <v>0.89728115400000008</v>
      </c>
      <c r="AC304" s="13"/>
      <c r="AD304" s="13"/>
      <c r="AE304" s="13"/>
      <c r="AF304" s="13"/>
    </row>
    <row r="305" spans="1:32" ht="12.95" customHeight="1" x14ac:dyDescent="0.2">
      <c r="A305" s="34"/>
      <c r="B305" s="13">
        <v>3510</v>
      </c>
      <c r="C305" s="9" t="s">
        <v>112</v>
      </c>
      <c r="D305" s="13"/>
      <c r="E305" s="12">
        <v>4.0168212840000006</v>
      </c>
      <c r="F305" s="12">
        <v>2.3148531000000001</v>
      </c>
      <c r="G305" s="13"/>
      <c r="H305" s="12">
        <v>2.0745493019999999</v>
      </c>
      <c r="I305" s="12">
        <v>10.571162490000001</v>
      </c>
      <c r="J305" s="12">
        <v>1.9621135800000002</v>
      </c>
      <c r="K305" s="13"/>
      <c r="L305" s="12">
        <v>1.8342455039999999</v>
      </c>
      <c r="M305" s="13"/>
      <c r="N305" s="13"/>
      <c r="O305" s="13"/>
      <c r="P305" s="12">
        <v>8.4988178100000003</v>
      </c>
      <c r="Q305" s="12">
        <v>20.216383740000001</v>
      </c>
      <c r="R305" s="12">
        <v>1.01412612</v>
      </c>
      <c r="S305" s="13"/>
      <c r="T305" s="13"/>
      <c r="U305" s="13"/>
      <c r="V305" s="12">
        <v>0.72091139399999993</v>
      </c>
      <c r="W305" s="13"/>
      <c r="X305" s="13"/>
      <c r="Y305" s="13"/>
      <c r="Z305" s="13"/>
      <c r="AA305" s="13"/>
      <c r="AB305" s="13"/>
      <c r="AC305" s="13"/>
      <c r="AD305" s="12">
        <v>1.219155966</v>
      </c>
      <c r="AE305" s="13"/>
      <c r="AF305" s="12">
        <v>1.219155966</v>
      </c>
    </row>
    <row r="306" spans="1:32" ht="12.95" customHeight="1" x14ac:dyDescent="0.2">
      <c r="A306" s="34"/>
      <c r="B306" s="13">
        <v>3570</v>
      </c>
      <c r="C306" s="9" t="s">
        <v>90</v>
      </c>
      <c r="D306" s="12">
        <v>27.619504415999998</v>
      </c>
      <c r="E306" s="12">
        <v>4.0190259060000004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2">
        <v>5.7342218220000003</v>
      </c>
      <c r="Q306" s="13"/>
      <c r="R306" s="12">
        <v>1.3227732000000001</v>
      </c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2">
        <v>7.7249954880000002</v>
      </c>
      <c r="AE306" s="13"/>
      <c r="AF306" s="12">
        <v>7.7249954880000002</v>
      </c>
    </row>
    <row r="307" spans="1:32" ht="12.95" customHeight="1" x14ac:dyDescent="0.2">
      <c r="A307" s="34"/>
      <c r="B307" s="13">
        <v>6141</v>
      </c>
      <c r="C307" s="9" t="s">
        <v>85</v>
      </c>
      <c r="D307" s="13"/>
      <c r="E307" s="12">
        <v>1.69755894</v>
      </c>
      <c r="F307" s="12">
        <v>0.44092439999999999</v>
      </c>
      <c r="G307" s="12">
        <v>3.9154086719999999</v>
      </c>
      <c r="H307" s="12">
        <v>10.912878900000001</v>
      </c>
      <c r="I307" s="12">
        <v>3.1967019000000003</v>
      </c>
      <c r="J307" s="12">
        <v>2.7778237200000002</v>
      </c>
      <c r="K307" s="13"/>
      <c r="L307" s="13"/>
      <c r="M307" s="13"/>
      <c r="N307" s="12">
        <v>2.6455464000000002</v>
      </c>
      <c r="O307" s="12">
        <v>1.6534665</v>
      </c>
      <c r="P307" s="13"/>
      <c r="Q307" s="13"/>
      <c r="R307" s="13"/>
      <c r="S307" s="12">
        <v>5.4013239000000004</v>
      </c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 ht="12.95" customHeight="1" x14ac:dyDescent="0.2">
      <c r="A308" s="34"/>
      <c r="B308" s="13">
        <v>4120</v>
      </c>
      <c r="C308" s="9" t="s">
        <v>78</v>
      </c>
      <c r="D308" s="12">
        <v>0.19621135800000003</v>
      </c>
      <c r="E308" s="13"/>
      <c r="F308" s="13"/>
      <c r="G308" s="13"/>
      <c r="H308" s="12">
        <v>3.9595011119999999</v>
      </c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2">
        <v>10.747532250000003</v>
      </c>
      <c r="U308" s="12">
        <v>8.4503161260000024</v>
      </c>
      <c r="V308" s="12">
        <v>0.52910928000000002</v>
      </c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ht="12.95" customHeight="1" x14ac:dyDescent="0.2">
      <c r="A309" s="34"/>
      <c r="B309" s="13">
        <v>3010</v>
      </c>
      <c r="C309" s="9" t="s">
        <v>100</v>
      </c>
      <c r="D309" s="13"/>
      <c r="E309" s="13"/>
      <c r="F309" s="13"/>
      <c r="G309" s="13"/>
      <c r="H309" s="13"/>
      <c r="I309" s="13"/>
      <c r="J309" s="12">
        <v>5.5468289520000003</v>
      </c>
      <c r="K309" s="12">
        <v>15.108274566000002</v>
      </c>
      <c r="L309" s="13"/>
      <c r="M309" s="13"/>
      <c r="N309" s="12">
        <v>0.52029079200000006</v>
      </c>
      <c r="O309" s="13"/>
      <c r="P309" s="13"/>
      <c r="Q309" s="12">
        <v>2.2046220000000001</v>
      </c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:32" ht="12.95" customHeight="1" x14ac:dyDescent="0.2">
      <c r="A310" s="34"/>
      <c r="B310" s="13">
        <v>7140</v>
      </c>
      <c r="C310" s="9" t="s">
        <v>196</v>
      </c>
      <c r="D310" s="12">
        <v>20.833677900000001</v>
      </c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2">
        <v>0.31526094599999999</v>
      </c>
      <c r="AD310" s="12">
        <v>1.318363956</v>
      </c>
      <c r="AE310" s="12">
        <v>0.31526094599999999</v>
      </c>
      <c r="AF310" s="12">
        <v>1.318363956</v>
      </c>
    </row>
    <row r="311" spans="1:32" ht="12.95" customHeight="1" x14ac:dyDescent="0.2">
      <c r="A311" s="34"/>
      <c r="B311" s="13">
        <v>4710</v>
      </c>
      <c r="C311" s="9" t="s">
        <v>181</v>
      </c>
      <c r="D311" s="13"/>
      <c r="E311" s="13"/>
      <c r="F311" s="13"/>
      <c r="G311" s="13"/>
      <c r="H311" s="13"/>
      <c r="I311" s="12">
        <v>2.8483716240000003</v>
      </c>
      <c r="J311" s="13"/>
      <c r="K311" s="13"/>
      <c r="L311" s="12">
        <v>1.5652816199999999</v>
      </c>
      <c r="M311" s="13"/>
      <c r="N311" s="13"/>
      <c r="O311" s="13"/>
      <c r="P311" s="13"/>
      <c r="Q311" s="13"/>
      <c r="R311" s="13"/>
      <c r="S311" s="13"/>
      <c r="T311" s="12">
        <v>0.2204622</v>
      </c>
      <c r="U311" s="12">
        <v>0.93475972800000007</v>
      </c>
      <c r="V311" s="12">
        <v>1.05821856</v>
      </c>
      <c r="W311" s="12">
        <v>0.79366392000000008</v>
      </c>
      <c r="X311" s="13"/>
      <c r="Y311" s="13"/>
      <c r="Z311" s="13"/>
      <c r="AA311" s="13"/>
      <c r="AB311" s="12">
        <v>1.102311</v>
      </c>
      <c r="AC311" s="12">
        <v>8.5164547860000006</v>
      </c>
      <c r="AD311" s="12">
        <v>4.5701814059999997</v>
      </c>
      <c r="AE311" s="12">
        <v>8.5164547860000006</v>
      </c>
      <c r="AF311" s="12">
        <v>4.5701814059999997</v>
      </c>
    </row>
    <row r="312" spans="1:32" ht="12.95" customHeight="1" x14ac:dyDescent="0.2">
      <c r="A312" s="34"/>
      <c r="B312" s="13">
        <v>5200</v>
      </c>
      <c r="C312" s="9" t="s">
        <v>157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2">
        <v>21.115869516000004</v>
      </c>
      <c r="AE312" s="13"/>
      <c r="AF312" s="12">
        <v>21.115869516000004</v>
      </c>
    </row>
    <row r="313" spans="1:32" ht="12.95" customHeight="1" x14ac:dyDescent="0.2">
      <c r="A313" s="34"/>
      <c r="B313" s="13">
        <v>7490</v>
      </c>
      <c r="C313" s="9" t="s">
        <v>160</v>
      </c>
      <c r="D313" s="13"/>
      <c r="E313" s="13"/>
      <c r="F313" s="12">
        <v>7.2752526000000008</v>
      </c>
      <c r="G313" s="13"/>
      <c r="H313" s="13"/>
      <c r="I313" s="13"/>
      <c r="J313" s="13"/>
      <c r="K313" s="13"/>
      <c r="L313" s="12">
        <v>0.46297062</v>
      </c>
      <c r="M313" s="12">
        <v>3.0864707999999998</v>
      </c>
      <c r="N313" s="13"/>
      <c r="O313" s="13"/>
      <c r="P313" s="13"/>
      <c r="Q313" s="13"/>
      <c r="R313" s="13"/>
      <c r="S313" s="12">
        <v>0.55115550000000002</v>
      </c>
      <c r="T313" s="12">
        <v>0.50265381600000003</v>
      </c>
      <c r="U313" s="12">
        <v>0.44974288800000001</v>
      </c>
      <c r="V313" s="13"/>
      <c r="W313" s="13"/>
      <c r="X313" s="13"/>
      <c r="Y313" s="13"/>
      <c r="Z313" s="12">
        <v>3.92422716</v>
      </c>
      <c r="AA313" s="13"/>
      <c r="AB313" s="13"/>
      <c r="AC313" s="13"/>
      <c r="AD313" s="13"/>
      <c r="AE313" s="13"/>
      <c r="AF313" s="13"/>
    </row>
    <row r="314" spans="1:32" ht="12.95" customHeight="1" x14ac:dyDescent="0.2">
      <c r="A314" s="34"/>
      <c r="B314" s="13">
        <v>7480</v>
      </c>
      <c r="C314" s="9" t="s">
        <v>192</v>
      </c>
      <c r="D314" s="13"/>
      <c r="E314" s="13"/>
      <c r="F314" s="13"/>
      <c r="G314" s="13"/>
      <c r="H314" s="12">
        <v>1.4770967399999999</v>
      </c>
      <c r="I314" s="13"/>
      <c r="J314" s="13"/>
      <c r="K314" s="13"/>
      <c r="L314" s="13"/>
      <c r="M314" s="13"/>
      <c r="N314" s="13"/>
      <c r="O314" s="13"/>
      <c r="P314" s="13"/>
      <c r="Q314" s="12">
        <v>2.0723446800000001</v>
      </c>
      <c r="R314" s="13"/>
      <c r="S314" s="13"/>
      <c r="T314" s="12">
        <v>2.2266682200000001</v>
      </c>
      <c r="U314" s="12">
        <v>0.91712275200000004</v>
      </c>
      <c r="V314" s="13"/>
      <c r="W314" s="12">
        <v>2.9387611260000002</v>
      </c>
      <c r="X314" s="12">
        <v>1.7835391980000002</v>
      </c>
      <c r="Y314" s="13"/>
      <c r="Z314" s="13"/>
      <c r="AA314" s="13"/>
      <c r="AB314" s="13"/>
      <c r="AC314" s="13"/>
      <c r="AD314" s="12">
        <v>2.6455464000000002</v>
      </c>
      <c r="AE314" s="13"/>
      <c r="AF314" s="12">
        <v>2.6455464000000002</v>
      </c>
    </row>
    <row r="315" spans="1:32" ht="12.95" customHeight="1" x14ac:dyDescent="0.2">
      <c r="A315" s="34"/>
      <c r="B315" s="13">
        <v>4470</v>
      </c>
      <c r="C315" s="9" t="s">
        <v>185</v>
      </c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2">
        <v>8.9287191000000004</v>
      </c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 ht="12.95" customHeight="1" x14ac:dyDescent="0.2">
      <c r="A316" s="34"/>
      <c r="B316" s="13">
        <v>2450</v>
      </c>
      <c r="C316" s="9" t="s">
        <v>186</v>
      </c>
      <c r="D316" s="12">
        <v>0.40124120400000002</v>
      </c>
      <c r="E316" s="12">
        <v>4.0080027960000004</v>
      </c>
      <c r="F316" s="12">
        <v>1.7636976</v>
      </c>
      <c r="G316" s="13"/>
      <c r="H316" s="13"/>
      <c r="I316" s="13"/>
      <c r="J316" s="13"/>
      <c r="K316" s="13"/>
      <c r="L316" s="12">
        <v>0.50044919399999999</v>
      </c>
      <c r="M316" s="12">
        <v>1.3007269800000001</v>
      </c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2">
        <v>0.44312902200000004</v>
      </c>
      <c r="AE316" s="13"/>
      <c r="AF316" s="12">
        <v>0.44312902200000004</v>
      </c>
    </row>
    <row r="317" spans="1:32" ht="12.95" customHeight="1" x14ac:dyDescent="0.2">
      <c r="A317" s="34"/>
      <c r="B317" s="13">
        <v>4621</v>
      </c>
      <c r="C317" s="9" t="s">
        <v>98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2">
        <v>0.249122286</v>
      </c>
      <c r="T317" s="13"/>
      <c r="U317" s="13"/>
      <c r="V317" s="13"/>
      <c r="W317" s="13"/>
      <c r="X317" s="13"/>
      <c r="Y317" s="12">
        <v>7.1716353660000003</v>
      </c>
      <c r="Z317" s="13"/>
      <c r="AA317" s="13"/>
      <c r="AB317" s="13"/>
      <c r="AC317" s="13"/>
      <c r="AD317" s="13"/>
      <c r="AE317" s="13"/>
      <c r="AF317" s="13"/>
    </row>
    <row r="318" spans="1:32" ht="12.95" customHeight="1" x14ac:dyDescent="0.2">
      <c r="A318" s="34"/>
      <c r="B318" s="13">
        <v>4759</v>
      </c>
      <c r="C318" s="9" t="s">
        <v>111</v>
      </c>
      <c r="D318" s="12">
        <v>1.503552204</v>
      </c>
      <c r="E318" s="13"/>
      <c r="F318" s="12">
        <v>1.1706542819999999</v>
      </c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2">
        <v>2.449335042</v>
      </c>
      <c r="R318" s="13"/>
      <c r="S318" s="13"/>
      <c r="T318" s="13"/>
      <c r="U318" s="13"/>
      <c r="V318" s="12">
        <v>1.2169513440000002</v>
      </c>
      <c r="W318" s="12">
        <v>0.50265381600000003</v>
      </c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:32" ht="12.95" customHeight="1" x14ac:dyDescent="0.2">
      <c r="A319" s="34"/>
      <c r="B319" s="13">
        <v>2771</v>
      </c>
      <c r="C319" s="9" t="s">
        <v>204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2">
        <v>6.5168626320000005</v>
      </c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 ht="12.95" customHeight="1" x14ac:dyDescent="0.2">
      <c r="A320" s="34"/>
      <c r="B320" s="13">
        <v>4280</v>
      </c>
      <c r="C320" s="9" t="s">
        <v>83</v>
      </c>
      <c r="D320" s="12">
        <v>2.4250842000000001</v>
      </c>
      <c r="E320" s="12">
        <v>0.39903658200000003</v>
      </c>
      <c r="F320" s="12">
        <v>0.22928068800000001</v>
      </c>
      <c r="G320" s="13"/>
      <c r="H320" s="12">
        <v>0.119049588</v>
      </c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2">
        <v>3.051196848</v>
      </c>
      <c r="AA320" s="13"/>
      <c r="AB320" s="13"/>
      <c r="AC320" s="13"/>
      <c r="AD320" s="13"/>
      <c r="AE320" s="13"/>
      <c r="AF320" s="13"/>
    </row>
    <row r="321" spans="1:32" ht="12.95" customHeight="1" x14ac:dyDescent="0.2">
      <c r="A321" s="34"/>
      <c r="B321" s="13">
        <v>7530</v>
      </c>
      <c r="C321" s="9" t="s">
        <v>168</v>
      </c>
      <c r="D321" s="12">
        <v>0.16534665000000001</v>
      </c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2">
        <v>0.498244572</v>
      </c>
      <c r="Q321" s="13"/>
      <c r="R321" s="13"/>
      <c r="S321" s="13"/>
      <c r="T321" s="13"/>
      <c r="U321" s="12">
        <v>2.5904308500000002</v>
      </c>
      <c r="V321" s="12">
        <v>1.4991429600000001</v>
      </c>
      <c r="W321" s="13"/>
      <c r="X321" s="13"/>
      <c r="Y321" s="13"/>
      <c r="Z321" s="13"/>
      <c r="AA321" s="12">
        <v>0.50926768200000005</v>
      </c>
      <c r="AB321" s="12">
        <v>0.637135758</v>
      </c>
      <c r="AC321" s="13"/>
      <c r="AD321" s="12">
        <v>0.28439623799999997</v>
      </c>
      <c r="AE321" s="13"/>
      <c r="AF321" s="12">
        <v>0.28439623799999997</v>
      </c>
    </row>
    <row r="322" spans="1:32" ht="12.95" customHeight="1" x14ac:dyDescent="0.2">
      <c r="A322" s="34"/>
      <c r="B322" s="13">
        <v>3550</v>
      </c>
      <c r="C322" s="9" t="s">
        <v>182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2">
        <v>5.8664991420000003</v>
      </c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 ht="12.95" customHeight="1" x14ac:dyDescent="0.2">
      <c r="A323" s="34"/>
      <c r="B323" s="13">
        <v>4279</v>
      </c>
      <c r="C323" s="9" t="s">
        <v>89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2">
        <v>0.63493113600000006</v>
      </c>
      <c r="Q323" s="12">
        <v>0.63493113600000006</v>
      </c>
      <c r="R323" s="12">
        <v>3.1570187040000004</v>
      </c>
      <c r="S323" s="12">
        <v>0.29101010399999999</v>
      </c>
      <c r="T323" s="13"/>
      <c r="U323" s="13"/>
      <c r="V323" s="13"/>
      <c r="W323" s="13"/>
      <c r="X323" s="13"/>
      <c r="Y323" s="13"/>
      <c r="Z323" s="12">
        <v>0.44533364399999997</v>
      </c>
      <c r="AA323" s="13"/>
      <c r="AB323" s="13"/>
      <c r="AC323" s="13"/>
      <c r="AD323" s="13"/>
      <c r="AE323" s="13"/>
      <c r="AF323" s="13"/>
    </row>
    <row r="324" spans="1:32" ht="12.95" customHeight="1" x14ac:dyDescent="0.2">
      <c r="A324" s="34"/>
      <c r="B324" s="13">
        <v>5230</v>
      </c>
      <c r="C324" s="9" t="s">
        <v>130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2">
        <v>4.5503398080000004</v>
      </c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 ht="12.95" customHeight="1" x14ac:dyDescent="0.2">
      <c r="A325" s="34"/>
      <c r="B325" s="13">
        <v>7910</v>
      </c>
      <c r="C325" s="9" t="s">
        <v>106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2">
        <v>4.543725942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 ht="12.95" customHeight="1" x14ac:dyDescent="0.2">
      <c r="A326" s="34"/>
      <c r="B326" s="13">
        <v>7870</v>
      </c>
      <c r="C326" s="9" t="s">
        <v>175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2">
        <v>3.1482002160000002</v>
      </c>
      <c r="AC326" s="13"/>
      <c r="AD326" s="13"/>
      <c r="AE326" s="13"/>
      <c r="AF326" s="13"/>
    </row>
    <row r="327" spans="1:32" ht="12.95" customHeight="1" x14ac:dyDescent="0.2">
      <c r="A327" s="34"/>
      <c r="B327" s="13">
        <v>2360</v>
      </c>
      <c r="C327" s="9" t="s">
        <v>194</v>
      </c>
      <c r="D327" s="13"/>
      <c r="E327" s="12">
        <v>2.6455464000000002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 ht="12.95" customHeight="1" x14ac:dyDescent="0.2">
      <c r="A328" s="34"/>
      <c r="B328" s="13">
        <v>4000</v>
      </c>
      <c r="C328" s="9" t="s">
        <v>81</v>
      </c>
      <c r="D328" s="12">
        <v>0.2204622</v>
      </c>
      <c r="E328" s="12">
        <v>0.55115550000000002</v>
      </c>
      <c r="F328" s="13"/>
      <c r="G328" s="13"/>
      <c r="H328" s="13"/>
      <c r="I328" s="12">
        <v>0.51588154800000008</v>
      </c>
      <c r="J328" s="13"/>
      <c r="K328" s="13"/>
      <c r="L328" s="13"/>
      <c r="M328" s="12">
        <v>0.52690465800000008</v>
      </c>
      <c r="N328" s="13"/>
      <c r="O328" s="13"/>
      <c r="P328" s="12">
        <v>0.20062060200000001</v>
      </c>
      <c r="Q328" s="12">
        <v>0.48060759600000003</v>
      </c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ht="12.95" customHeight="1" x14ac:dyDescent="0.2">
      <c r="A329" s="34"/>
      <c r="B329" s="13">
        <v>7440</v>
      </c>
      <c r="C329" s="9" t="s">
        <v>184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2">
        <v>0.88625804400000008</v>
      </c>
      <c r="O329" s="13"/>
      <c r="P329" s="13"/>
      <c r="Q329" s="13"/>
      <c r="R329" s="12">
        <v>0.74295761400000004</v>
      </c>
      <c r="S329" s="13"/>
      <c r="T329" s="13"/>
      <c r="U329" s="13"/>
      <c r="V329" s="12">
        <v>0.17636976000000001</v>
      </c>
      <c r="W329" s="12">
        <v>0.69004668600000008</v>
      </c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 ht="12.95" customHeight="1" x14ac:dyDescent="0.2">
      <c r="A330" s="34"/>
      <c r="B330" s="13">
        <v>7230</v>
      </c>
      <c r="C330" s="9" t="s">
        <v>188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2">
        <v>1.490324472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 ht="12.95" customHeight="1" x14ac:dyDescent="0.2">
      <c r="A331" s="34"/>
      <c r="B331" s="13">
        <v>4099</v>
      </c>
      <c r="C331" s="9" t="s">
        <v>82</v>
      </c>
      <c r="D331" s="12">
        <v>0.33069330000000002</v>
      </c>
      <c r="E331" s="13"/>
      <c r="F331" s="13"/>
      <c r="G331" s="12">
        <v>0.167551272</v>
      </c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2">
        <v>0.16534665000000001</v>
      </c>
      <c r="T331" s="12">
        <v>0.74075299200000011</v>
      </c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 ht="12.95" customHeight="1" x14ac:dyDescent="0.2">
      <c r="A332" s="34"/>
      <c r="B332" s="13">
        <v>5550</v>
      </c>
      <c r="C332" s="9" t="s">
        <v>164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2">
        <v>0.79366392000000008</v>
      </c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ht="12.95" customHeight="1" x14ac:dyDescent="0.2">
      <c r="A333" s="34"/>
      <c r="B333" s="13">
        <v>2831</v>
      </c>
      <c r="C333" s="9" t="s">
        <v>223</v>
      </c>
      <c r="D333" s="12">
        <v>0.60406642799999999</v>
      </c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ht="12.95" customHeight="1" x14ac:dyDescent="0.2">
      <c r="A334" s="34"/>
      <c r="B334" s="13">
        <v>4010</v>
      </c>
      <c r="C334" s="9" t="s">
        <v>93</v>
      </c>
      <c r="D334" s="12">
        <v>0.44092439999999999</v>
      </c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 ht="12.95" customHeight="1" x14ac:dyDescent="0.2">
      <c r="A335" s="34"/>
      <c r="B335" s="13">
        <v>7500</v>
      </c>
      <c r="C335" s="9" t="s">
        <v>191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2">
        <v>0.44092439999999999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 ht="12.95" customHeight="1" x14ac:dyDescent="0.2">
      <c r="A336" s="34"/>
      <c r="B336" s="13">
        <v>4231</v>
      </c>
      <c r="C336" s="9" t="s">
        <v>101</v>
      </c>
      <c r="D336" s="13"/>
      <c r="E336" s="13"/>
      <c r="F336" s="13"/>
      <c r="G336" s="13"/>
      <c r="H336" s="13"/>
      <c r="I336" s="13"/>
      <c r="J336" s="12">
        <v>0.15432354000000001</v>
      </c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ht="12.95" customHeight="1" x14ac:dyDescent="0.2">
      <c r="A337" s="34"/>
      <c r="B337" s="13">
        <v>6142</v>
      </c>
      <c r="C337" s="9" t="s">
        <v>124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2">
        <v>0.1102311</v>
      </c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ht="12.95" customHeight="1" x14ac:dyDescent="0.2">
      <c r="A338" s="34"/>
      <c r="B338" s="13">
        <v>4840</v>
      </c>
      <c r="C338" s="9" t="s">
        <v>105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2">
        <v>0.1102311</v>
      </c>
      <c r="AD338" s="13"/>
      <c r="AE338" s="12">
        <v>0.1102311</v>
      </c>
      <c r="AF338" s="13"/>
    </row>
    <row r="339" spans="1:32" ht="12.95" customHeight="1" x14ac:dyDescent="0.2">
      <c r="A339" s="34"/>
      <c r="B339" s="13"/>
      <c r="C339" s="14" t="s">
        <v>139</v>
      </c>
      <c r="D339" s="15">
        <v>9178.7232347999998</v>
      </c>
      <c r="E339" s="15">
        <v>11190.368057274001</v>
      </c>
      <c r="F339" s="15">
        <v>12204.708025608001</v>
      </c>
      <c r="G339" s="15">
        <v>8411.1488115480006</v>
      </c>
      <c r="H339" s="15">
        <v>11649.008799666</v>
      </c>
      <c r="I339" s="15">
        <v>11064.750900335999</v>
      </c>
      <c r="J339" s="15">
        <v>14348.685283631999</v>
      </c>
      <c r="K339" s="15">
        <v>16847.397244566</v>
      </c>
      <c r="L339" s="15">
        <v>7082.4076997940001</v>
      </c>
      <c r="M339" s="15">
        <v>6799.949324532</v>
      </c>
      <c r="N339" s="15">
        <v>3353.3424977220006</v>
      </c>
      <c r="O339" s="15">
        <v>3254.0198673779996</v>
      </c>
      <c r="P339" s="15">
        <v>3388.7200669560002</v>
      </c>
      <c r="Q339" s="15">
        <v>3520.2963171599999</v>
      </c>
      <c r="R339" s="15">
        <v>2775.1032164520002</v>
      </c>
      <c r="S339" s="15">
        <v>2701.1646038160002</v>
      </c>
      <c r="T339" s="15">
        <v>3499.5045270780001</v>
      </c>
      <c r="U339" s="15">
        <v>4316.2905226140001</v>
      </c>
      <c r="V339" s="15">
        <v>4078.2067789679995</v>
      </c>
      <c r="W339" s="15">
        <v>4351.3792863660001</v>
      </c>
      <c r="X339" s="15">
        <v>4216.1676144840012</v>
      </c>
      <c r="Y339" s="15">
        <v>3900.4194470220004</v>
      </c>
      <c r="Z339" s="15">
        <v>5234.2752818160006</v>
      </c>
      <c r="AA339" s="15">
        <v>4075.8478334279998</v>
      </c>
      <c r="AB339" s="15">
        <v>3128.0786310060003</v>
      </c>
      <c r="AC339" s="15">
        <v>3556.8577684080001</v>
      </c>
      <c r="AD339" s="15">
        <v>7207.5398398919988</v>
      </c>
      <c r="AE339" s="15">
        <v>3556.8577684080001</v>
      </c>
      <c r="AF339" s="15">
        <v>7207.5398398919988</v>
      </c>
    </row>
    <row r="340" spans="1:32" ht="12.95" customHeight="1" x14ac:dyDescent="0.2">
      <c r="A340" s="33" t="s">
        <v>225</v>
      </c>
      <c r="B340" s="13">
        <v>5490</v>
      </c>
      <c r="C340" s="9" t="s">
        <v>91</v>
      </c>
      <c r="D340" s="12">
        <v>12422.762778384</v>
      </c>
      <c r="E340" s="12">
        <v>18162.092709558005</v>
      </c>
      <c r="F340" s="12">
        <v>21241.621154880002</v>
      </c>
      <c r="G340" s="12">
        <v>22806.666880326</v>
      </c>
      <c r="H340" s="12">
        <v>23676.350576130008</v>
      </c>
      <c r="I340" s="12">
        <v>26787.978317772002</v>
      </c>
      <c r="J340" s="12">
        <v>32971.279436550001</v>
      </c>
      <c r="K340" s="12">
        <v>45217.099253214001</v>
      </c>
      <c r="L340" s="12">
        <v>53256.806736336002</v>
      </c>
      <c r="M340" s="12">
        <v>66837.12834204</v>
      </c>
      <c r="N340" s="12">
        <v>87375.622788594002</v>
      </c>
      <c r="O340" s="12">
        <v>100334.64884536799</v>
      </c>
      <c r="P340" s="12">
        <v>113563.668344616</v>
      </c>
      <c r="Q340" s="12">
        <v>125389.50546565802</v>
      </c>
      <c r="R340" s="12">
        <v>128483.38159095599</v>
      </c>
      <c r="S340" s="12">
        <v>134475.93220042801</v>
      </c>
      <c r="T340" s="12">
        <v>134083.24492978802</v>
      </c>
      <c r="U340" s="12">
        <v>172769.29480843199</v>
      </c>
      <c r="V340" s="12">
        <v>162304.74563373</v>
      </c>
      <c r="W340" s="12">
        <v>159695.66588623199</v>
      </c>
      <c r="X340" s="12">
        <v>176656.88556003603</v>
      </c>
      <c r="Y340" s="12">
        <v>178700.62306496402</v>
      </c>
      <c r="Z340" s="12">
        <v>174704.57372944799</v>
      </c>
      <c r="AA340" s="12">
        <v>124632.82628433002</v>
      </c>
      <c r="AB340" s="12">
        <v>86113.935254969998</v>
      </c>
      <c r="AC340" s="12">
        <v>75669.728127462004</v>
      </c>
      <c r="AD340" s="12">
        <v>89152.336476882017</v>
      </c>
      <c r="AE340" s="12">
        <v>75669.728127462004</v>
      </c>
      <c r="AF340" s="12">
        <v>89152.336476882017</v>
      </c>
    </row>
    <row r="341" spans="1:32" ht="12.95" customHeight="1" x14ac:dyDescent="0.2">
      <c r="A341" s="34"/>
      <c r="B341" s="13">
        <v>5700</v>
      </c>
      <c r="C341" s="9" t="s">
        <v>80</v>
      </c>
      <c r="D341" s="12">
        <v>962.61512697000001</v>
      </c>
      <c r="E341" s="12">
        <v>298.32283517400003</v>
      </c>
      <c r="F341" s="12">
        <v>175.07785150800001</v>
      </c>
      <c r="G341" s="12">
        <v>212.80995703800002</v>
      </c>
      <c r="H341" s="12">
        <v>1765.3400433900001</v>
      </c>
      <c r="I341" s="12">
        <v>1044.7461149580001</v>
      </c>
      <c r="J341" s="12">
        <v>1235.3775746760004</v>
      </c>
      <c r="K341" s="12">
        <v>1900.4745535020002</v>
      </c>
      <c r="L341" s="12">
        <v>753.25540336199992</v>
      </c>
      <c r="M341" s="12">
        <v>836.34760654199988</v>
      </c>
      <c r="N341" s="12">
        <v>1121.9938652159999</v>
      </c>
      <c r="O341" s="12">
        <v>893.4010192799999</v>
      </c>
      <c r="P341" s="12">
        <v>4469.8997650860001</v>
      </c>
      <c r="Q341" s="12">
        <v>28120.601768868004</v>
      </c>
      <c r="R341" s="12">
        <v>45640.199284344002</v>
      </c>
      <c r="S341" s="12">
        <v>51466.788154278009</v>
      </c>
      <c r="T341" s="12">
        <v>80719.357498290003</v>
      </c>
      <c r="U341" s="12">
        <v>127904.19873147001</v>
      </c>
      <c r="V341" s="12">
        <v>84456.789240852013</v>
      </c>
      <c r="W341" s="12">
        <v>68241.871592622003</v>
      </c>
      <c r="X341" s="12">
        <v>71591.375843442001</v>
      </c>
      <c r="Y341" s="12">
        <v>72187.997262948003</v>
      </c>
      <c r="Z341" s="12">
        <v>64615.497683310008</v>
      </c>
      <c r="AA341" s="12">
        <v>56991.136575743993</v>
      </c>
      <c r="AB341" s="12">
        <v>53627.088433589997</v>
      </c>
      <c r="AC341" s="12">
        <v>56920.20286289401</v>
      </c>
      <c r="AD341" s="12">
        <v>52113.670546140005</v>
      </c>
      <c r="AE341" s="12">
        <v>56920.20286289401</v>
      </c>
      <c r="AF341" s="12">
        <v>52113.670546140005</v>
      </c>
    </row>
    <row r="342" spans="1:32" ht="12.95" customHeight="1" x14ac:dyDescent="0.2">
      <c r="A342" s="34"/>
      <c r="B342" s="13">
        <v>5520</v>
      </c>
      <c r="C342" s="9" t="s">
        <v>110</v>
      </c>
      <c r="D342" s="13"/>
      <c r="E342" s="13"/>
      <c r="F342" s="13"/>
      <c r="G342" s="13"/>
      <c r="H342" s="13"/>
      <c r="I342" s="13"/>
      <c r="J342" s="13"/>
      <c r="K342" s="13"/>
      <c r="L342" s="12">
        <v>1359.3699251999999</v>
      </c>
      <c r="M342" s="12">
        <v>1750.9879541700002</v>
      </c>
      <c r="N342" s="12">
        <v>4621.4146166580003</v>
      </c>
      <c r="O342" s="12">
        <v>7144.3487595059996</v>
      </c>
      <c r="P342" s="12">
        <v>15889.676378436001</v>
      </c>
      <c r="Q342" s="12">
        <v>25716.752487972</v>
      </c>
      <c r="R342" s="12">
        <v>26703.307605240003</v>
      </c>
      <c r="S342" s="12">
        <v>25558.050568679999</v>
      </c>
      <c r="T342" s="12">
        <v>21008.325850218003</v>
      </c>
      <c r="U342" s="12">
        <v>19125.896127786003</v>
      </c>
      <c r="V342" s="12">
        <v>12944.707036884001</v>
      </c>
      <c r="W342" s="12">
        <v>17820.737857566</v>
      </c>
      <c r="X342" s="12">
        <v>15608.8339911</v>
      </c>
      <c r="Y342" s="12">
        <v>26798.282721000003</v>
      </c>
      <c r="Z342" s="12">
        <v>32774.955642828005</v>
      </c>
      <c r="AA342" s="12">
        <v>25706.503200294002</v>
      </c>
      <c r="AB342" s="12">
        <v>50673.871601136008</v>
      </c>
      <c r="AC342" s="12">
        <v>57674.223270089999</v>
      </c>
      <c r="AD342" s="12">
        <v>57973.357406159994</v>
      </c>
      <c r="AE342" s="12">
        <v>57674.223270089999</v>
      </c>
      <c r="AF342" s="12">
        <v>57973.357406159994</v>
      </c>
    </row>
    <row r="343" spans="1:32" ht="12.95" customHeight="1" x14ac:dyDescent="0.2">
      <c r="A343" s="34"/>
      <c r="B343" s="13">
        <v>5600</v>
      </c>
      <c r="C343" s="9" t="s">
        <v>131</v>
      </c>
      <c r="D343" s="12">
        <v>136.23020724600002</v>
      </c>
      <c r="E343" s="12">
        <v>530.04624434999994</v>
      </c>
      <c r="F343" s="12">
        <v>198.64305606600004</v>
      </c>
      <c r="G343" s="12">
        <v>439.93232009999997</v>
      </c>
      <c r="H343" s="12">
        <v>2642.6517313140002</v>
      </c>
      <c r="I343" s="12">
        <v>1318.4080484400001</v>
      </c>
      <c r="J343" s="12">
        <v>1096.146876888</v>
      </c>
      <c r="K343" s="12">
        <v>1197.4051653480001</v>
      </c>
      <c r="L343" s="12">
        <v>2387.5637381820002</v>
      </c>
      <c r="M343" s="12">
        <v>2365.8790761900004</v>
      </c>
      <c r="N343" s="12">
        <v>1682.1861107940003</v>
      </c>
      <c r="O343" s="12">
        <v>2502.4289536260003</v>
      </c>
      <c r="P343" s="12">
        <v>2662.3963259459997</v>
      </c>
      <c r="Q343" s="12">
        <v>3818.9300040360004</v>
      </c>
      <c r="R343" s="12">
        <v>3606.3052352459999</v>
      </c>
      <c r="S343" s="12">
        <v>10404.925172712001</v>
      </c>
      <c r="T343" s="12">
        <v>14725.675645631998</v>
      </c>
      <c r="U343" s="12">
        <v>22910.259863484</v>
      </c>
      <c r="V343" s="12">
        <v>20182.057775460002</v>
      </c>
      <c r="W343" s="12">
        <v>25129.553622894004</v>
      </c>
      <c r="X343" s="12">
        <v>25961.800632516002</v>
      </c>
      <c r="Y343" s="12">
        <v>20387.918763954</v>
      </c>
      <c r="Z343" s="12">
        <v>24031.285899642004</v>
      </c>
      <c r="AA343" s="12">
        <v>21642.03562563</v>
      </c>
      <c r="AB343" s="12">
        <v>27493.907100660002</v>
      </c>
      <c r="AC343" s="12">
        <v>35959.022854146002</v>
      </c>
      <c r="AD343" s="12">
        <v>49288.222581695998</v>
      </c>
      <c r="AE343" s="12">
        <v>35959.022854146002</v>
      </c>
      <c r="AF343" s="12">
        <v>49288.222581695998</v>
      </c>
    </row>
    <row r="344" spans="1:32" ht="12.95" customHeight="1" x14ac:dyDescent="0.2">
      <c r="A344" s="34"/>
      <c r="B344" s="13">
        <v>1220</v>
      </c>
      <c r="C344" s="9" t="s">
        <v>76</v>
      </c>
      <c r="D344" s="12">
        <v>290.01141023399998</v>
      </c>
      <c r="E344" s="12">
        <v>920.62369173599973</v>
      </c>
      <c r="F344" s="12">
        <v>1351.843345692</v>
      </c>
      <c r="G344" s="12">
        <v>866.12764051800002</v>
      </c>
      <c r="H344" s="12">
        <v>836.84364649200006</v>
      </c>
      <c r="I344" s="12">
        <v>1002.6731087100002</v>
      </c>
      <c r="J344" s="12">
        <v>810.41243333399996</v>
      </c>
      <c r="K344" s="12">
        <v>1543.6961659980002</v>
      </c>
      <c r="L344" s="12">
        <v>3078.3092893560006</v>
      </c>
      <c r="M344" s="12">
        <v>7777.8358680959991</v>
      </c>
      <c r="N344" s="12">
        <v>7907.4500047200008</v>
      </c>
      <c r="O344" s="12">
        <v>14167.216232946002</v>
      </c>
      <c r="P344" s="12">
        <v>10771.853639904</v>
      </c>
      <c r="Q344" s="12">
        <v>12910.535395884001</v>
      </c>
      <c r="R344" s="12">
        <v>9435.5264238479995</v>
      </c>
      <c r="S344" s="12">
        <v>11732.118639822002</v>
      </c>
      <c r="T344" s="12">
        <v>17082.663481296</v>
      </c>
      <c r="U344" s="12">
        <v>15134.714597646</v>
      </c>
      <c r="V344" s="12">
        <v>10743.314808114001</v>
      </c>
      <c r="W344" s="12">
        <v>8838.6713144100013</v>
      </c>
      <c r="X344" s="12">
        <v>5081.3428582980014</v>
      </c>
      <c r="Y344" s="12">
        <v>4263.1260630840006</v>
      </c>
      <c r="Z344" s="12">
        <v>4372.0432083719998</v>
      </c>
      <c r="AA344" s="12">
        <v>3475.1324308680005</v>
      </c>
      <c r="AB344" s="12">
        <v>3549.1327729200002</v>
      </c>
      <c r="AC344" s="12">
        <v>3715.3811133180002</v>
      </c>
      <c r="AD344" s="12">
        <v>2921.27847354</v>
      </c>
      <c r="AE344" s="12">
        <v>3715.3811133180002</v>
      </c>
      <c r="AF344" s="12">
        <v>2921.27847354</v>
      </c>
    </row>
    <row r="345" spans="1:32" ht="12.95" customHeight="1" x14ac:dyDescent="0.2">
      <c r="A345" s="34"/>
      <c r="B345" s="13">
        <v>5330</v>
      </c>
      <c r="C345" s="9" t="s">
        <v>128</v>
      </c>
      <c r="D345" s="12">
        <v>323.74874069999998</v>
      </c>
      <c r="E345" s="12">
        <v>244.95555042000001</v>
      </c>
      <c r="F345" s="12">
        <v>383.95696752000003</v>
      </c>
      <c r="G345" s="12">
        <v>286.64936168399998</v>
      </c>
      <c r="H345" s="12">
        <v>2278.9640584620001</v>
      </c>
      <c r="I345" s="12">
        <v>4751.6262058440007</v>
      </c>
      <c r="J345" s="12">
        <v>5122.3311905219998</v>
      </c>
      <c r="K345" s="12">
        <v>5554.5407197560007</v>
      </c>
      <c r="L345" s="12">
        <v>5436.7257200759996</v>
      </c>
      <c r="M345" s="12">
        <v>5694.6025600379999</v>
      </c>
      <c r="N345" s="12">
        <v>4863.2329899720007</v>
      </c>
      <c r="O345" s="12">
        <v>5774.2709852519993</v>
      </c>
      <c r="P345" s="12">
        <v>8389.1665255860007</v>
      </c>
      <c r="Q345" s="12">
        <v>6989.9833316880004</v>
      </c>
      <c r="R345" s="12">
        <v>8850.765870702</v>
      </c>
      <c r="S345" s="12">
        <v>8150.0201541360011</v>
      </c>
      <c r="T345" s="12">
        <v>6594.4410755580011</v>
      </c>
      <c r="U345" s="12">
        <v>5466.6843284340002</v>
      </c>
      <c r="V345" s="12">
        <v>4172.2140656700003</v>
      </c>
      <c r="W345" s="12">
        <v>3547.0626328620006</v>
      </c>
      <c r="X345" s="12">
        <v>5623.8187614839999</v>
      </c>
      <c r="Y345" s="12">
        <v>4030.2760920659998</v>
      </c>
      <c r="Z345" s="12">
        <v>6009.5724959340005</v>
      </c>
      <c r="AA345" s="12">
        <v>5777.282498904</v>
      </c>
      <c r="AB345" s="12">
        <v>12777.05214765</v>
      </c>
      <c r="AC345" s="12">
        <v>17756.301165750003</v>
      </c>
      <c r="AD345" s="12">
        <v>17215.185514338002</v>
      </c>
      <c r="AE345" s="12">
        <v>17756.301165750003</v>
      </c>
      <c r="AF345" s="12">
        <v>17215.185514338002</v>
      </c>
    </row>
    <row r="346" spans="1:32" ht="12.95" customHeight="1" x14ac:dyDescent="0.2">
      <c r="A346" s="34"/>
      <c r="B346" s="13">
        <v>5570</v>
      </c>
      <c r="C346" s="9" t="s">
        <v>149</v>
      </c>
      <c r="D346" s="12">
        <v>3283.4229109920002</v>
      </c>
      <c r="E346" s="12">
        <v>2747.8584977760001</v>
      </c>
      <c r="F346" s="12">
        <v>2349.1636321860001</v>
      </c>
      <c r="G346" s="12">
        <v>1805.7551738939999</v>
      </c>
      <c r="H346" s="12">
        <v>143.39302412400002</v>
      </c>
      <c r="I346" s="12">
        <v>431.06092117200001</v>
      </c>
      <c r="J346" s="12">
        <v>365.66962802999996</v>
      </c>
      <c r="K346" s="12">
        <v>389.51702420400005</v>
      </c>
      <c r="L346" s="12">
        <v>447.96375804600007</v>
      </c>
      <c r="M346" s="12">
        <v>1016.4542008320001</v>
      </c>
      <c r="N346" s="12">
        <v>332.29826481600003</v>
      </c>
      <c r="O346" s="12">
        <v>318.69354245400001</v>
      </c>
      <c r="P346" s="12">
        <v>91.233872226000003</v>
      </c>
      <c r="Q346" s="12">
        <v>136.38232616399998</v>
      </c>
      <c r="R346" s="12">
        <v>138.822842718</v>
      </c>
      <c r="S346" s="12">
        <v>3189.4200335340001</v>
      </c>
      <c r="T346" s="12">
        <v>2820.2472611460003</v>
      </c>
      <c r="U346" s="12">
        <v>3743.9243543520001</v>
      </c>
      <c r="V346" s="12">
        <v>8585.598345786002</v>
      </c>
      <c r="W346" s="12">
        <v>7470.8709146820001</v>
      </c>
      <c r="X346" s="12">
        <v>6407.248826160001</v>
      </c>
      <c r="Y346" s="12">
        <v>3555.755457408</v>
      </c>
      <c r="Z346" s="12">
        <v>3628.4374355040004</v>
      </c>
      <c r="AA346" s="12">
        <v>1792.0732897620003</v>
      </c>
      <c r="AB346" s="12">
        <v>657.38962031400001</v>
      </c>
      <c r="AC346" s="12">
        <v>1253.3562670860001</v>
      </c>
      <c r="AD346" s="12">
        <v>158.81215039200001</v>
      </c>
      <c r="AE346" s="12">
        <v>1253.3562670860001</v>
      </c>
      <c r="AF346" s="12">
        <v>158.81215039200001</v>
      </c>
    </row>
    <row r="347" spans="1:32" ht="12.95" customHeight="1" x14ac:dyDescent="0.2">
      <c r="A347" s="34"/>
      <c r="B347" s="13">
        <v>3310</v>
      </c>
      <c r="C347" s="9" t="s">
        <v>97</v>
      </c>
      <c r="D347" s="12">
        <v>39.683196000000002</v>
      </c>
      <c r="E347" s="12">
        <v>9.8392279859999991</v>
      </c>
      <c r="F347" s="13"/>
      <c r="G347" s="12">
        <v>4.0829599440000006</v>
      </c>
      <c r="H347" s="12">
        <v>55.821029040000006</v>
      </c>
      <c r="I347" s="12">
        <v>63.501932088000004</v>
      </c>
      <c r="J347" s="12">
        <v>182.214212922</v>
      </c>
      <c r="K347" s="12">
        <v>33.909290982000002</v>
      </c>
      <c r="L347" s="12">
        <v>165.71923111800001</v>
      </c>
      <c r="M347" s="12">
        <v>489.68622939599999</v>
      </c>
      <c r="N347" s="12">
        <v>184.91267025000002</v>
      </c>
      <c r="O347" s="12">
        <v>1161.8446124880002</v>
      </c>
      <c r="P347" s="12">
        <v>2473.6872966120004</v>
      </c>
      <c r="Q347" s="12">
        <v>2851.8174481860001</v>
      </c>
      <c r="R347" s="12">
        <v>2332.858247874</v>
      </c>
      <c r="S347" s="12">
        <v>3699.0029764800006</v>
      </c>
      <c r="T347" s="12">
        <v>4306.6342782539996</v>
      </c>
      <c r="U347" s="12">
        <v>3156.4058190839996</v>
      </c>
      <c r="V347" s="12">
        <v>1731.677670072</v>
      </c>
      <c r="W347" s="12">
        <v>1688.0724515340003</v>
      </c>
      <c r="X347" s="12">
        <v>1872.6323822640002</v>
      </c>
      <c r="Y347" s="12">
        <v>1732.0943436299999</v>
      </c>
      <c r="Z347" s="12">
        <v>2604.0113215199999</v>
      </c>
      <c r="AA347" s="12">
        <v>3417.1817369760006</v>
      </c>
      <c r="AB347" s="12">
        <v>3392.1063663479999</v>
      </c>
      <c r="AC347" s="12">
        <v>4334.2736242680003</v>
      </c>
      <c r="AD347" s="12">
        <v>4937.6015038979995</v>
      </c>
      <c r="AE347" s="12">
        <v>4334.2736242680003</v>
      </c>
      <c r="AF347" s="12">
        <v>4937.6015038979995</v>
      </c>
    </row>
    <row r="348" spans="1:32" ht="12.95" customHeight="1" x14ac:dyDescent="0.2">
      <c r="A348" s="34"/>
      <c r="B348" s="13">
        <v>5200</v>
      </c>
      <c r="C348" s="9" t="s">
        <v>157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2">
        <v>744.01142331599988</v>
      </c>
      <c r="P348" s="12">
        <v>1356.9536594880001</v>
      </c>
      <c r="Q348" s="12">
        <v>1561.1986600559999</v>
      </c>
      <c r="R348" s="12">
        <v>2279.338844202</v>
      </c>
      <c r="S348" s="12">
        <v>4232.0761668360001</v>
      </c>
      <c r="T348" s="12">
        <v>5698.608358212</v>
      </c>
      <c r="U348" s="12">
        <v>3544.4589742800003</v>
      </c>
      <c r="V348" s="12">
        <v>2871.030728916</v>
      </c>
      <c r="W348" s="12">
        <v>2091.9084956280003</v>
      </c>
      <c r="X348" s="12">
        <v>1377.8071789860001</v>
      </c>
      <c r="Y348" s="12">
        <v>1104.3282291300002</v>
      </c>
      <c r="Z348" s="12">
        <v>1622.9920100939999</v>
      </c>
      <c r="AA348" s="12">
        <v>1335.4277302799999</v>
      </c>
      <c r="AB348" s="12">
        <v>882.47932189200003</v>
      </c>
      <c r="AC348" s="12">
        <v>960.68828734199985</v>
      </c>
      <c r="AD348" s="12">
        <v>481.86643516199996</v>
      </c>
      <c r="AE348" s="12">
        <v>960.68828734199985</v>
      </c>
      <c r="AF348" s="12">
        <v>481.86643516199996</v>
      </c>
    </row>
    <row r="349" spans="1:32" ht="12.95" customHeight="1" x14ac:dyDescent="0.2">
      <c r="A349" s="34"/>
      <c r="B349" s="13">
        <v>5650</v>
      </c>
      <c r="C349" s="9" t="s">
        <v>151</v>
      </c>
      <c r="D349" s="12">
        <v>383.11921115999996</v>
      </c>
      <c r="E349" s="12">
        <v>344.33550093600007</v>
      </c>
      <c r="F349" s="12">
        <v>806.08255572600001</v>
      </c>
      <c r="G349" s="12">
        <v>688.08236779800006</v>
      </c>
      <c r="H349" s="12">
        <v>663.4633539240001</v>
      </c>
      <c r="I349" s="12">
        <v>581.52196342800005</v>
      </c>
      <c r="J349" s="12">
        <v>562.30427345400005</v>
      </c>
      <c r="K349" s="12">
        <v>408.81628519200001</v>
      </c>
      <c r="L349" s="12">
        <v>520.7802180839999</v>
      </c>
      <c r="M349" s="12">
        <v>669.77739133200009</v>
      </c>
      <c r="N349" s="12">
        <v>734.35517895600015</v>
      </c>
      <c r="O349" s="12">
        <v>699.97189424399994</v>
      </c>
      <c r="P349" s="12">
        <v>913.36166686799993</v>
      </c>
      <c r="Q349" s="12">
        <v>875.57665041000007</v>
      </c>
      <c r="R349" s="12">
        <v>562.959046188</v>
      </c>
      <c r="S349" s="12">
        <v>828.58292785800006</v>
      </c>
      <c r="T349" s="12">
        <v>886.44323224800007</v>
      </c>
      <c r="U349" s="12">
        <v>823.96644938999998</v>
      </c>
      <c r="V349" s="12">
        <v>681.42440935799993</v>
      </c>
      <c r="W349" s="12">
        <v>899.23885833600025</v>
      </c>
      <c r="X349" s="12">
        <v>1090.2693546360001</v>
      </c>
      <c r="Y349" s="12">
        <v>1295.5858014959999</v>
      </c>
      <c r="Z349" s="12">
        <v>1418.0150750220002</v>
      </c>
      <c r="AA349" s="12">
        <v>1686.5843316840001</v>
      </c>
      <c r="AB349" s="12">
        <v>1452.623231178</v>
      </c>
      <c r="AC349" s="12">
        <v>1275.9558472080003</v>
      </c>
      <c r="AD349" s="12">
        <v>1704.9796976520001</v>
      </c>
      <c r="AE349" s="12">
        <v>1275.9558472080003</v>
      </c>
      <c r="AF349" s="12">
        <v>1704.9796976520001</v>
      </c>
    </row>
    <row r="350" spans="1:32" ht="12.95" customHeight="1" x14ac:dyDescent="0.2">
      <c r="A350" s="34"/>
      <c r="B350" s="13">
        <v>2250</v>
      </c>
      <c r="C350" s="9" t="s">
        <v>127</v>
      </c>
      <c r="D350" s="12">
        <v>511.50537332999994</v>
      </c>
      <c r="E350" s="12">
        <v>293.58730711799996</v>
      </c>
      <c r="F350" s="12">
        <v>108.553382658</v>
      </c>
      <c r="G350" s="12">
        <v>56.195814780000006</v>
      </c>
      <c r="H350" s="13"/>
      <c r="I350" s="13"/>
      <c r="J350" s="13"/>
      <c r="K350" s="13"/>
      <c r="L350" s="13"/>
      <c r="M350" s="13"/>
      <c r="N350" s="12">
        <v>1381.79093094</v>
      </c>
      <c r="O350" s="12">
        <v>2011.9468556879997</v>
      </c>
      <c r="P350" s="12">
        <v>2437.8445521359999</v>
      </c>
      <c r="Q350" s="12">
        <v>2502.7067359980001</v>
      </c>
      <c r="R350" s="12">
        <v>2323.3541224320002</v>
      </c>
      <c r="S350" s="12">
        <v>2839.5597498659999</v>
      </c>
      <c r="T350" s="12">
        <v>2579.185073178</v>
      </c>
      <c r="U350" s="12">
        <v>452.877860484</v>
      </c>
      <c r="V350" s="12">
        <v>396.64677175200006</v>
      </c>
      <c r="W350" s="12">
        <v>522.38738752200004</v>
      </c>
      <c r="X350" s="12">
        <v>226.939379436</v>
      </c>
      <c r="Y350" s="12">
        <v>325.34488702800007</v>
      </c>
      <c r="Z350" s="12">
        <v>194.19192424799999</v>
      </c>
      <c r="AA350" s="12">
        <v>3.1526094600000003</v>
      </c>
      <c r="AB350" s="12">
        <v>50.878266515999996</v>
      </c>
      <c r="AC350" s="13"/>
      <c r="AD350" s="13"/>
      <c r="AE350" s="13"/>
      <c r="AF350" s="13"/>
    </row>
    <row r="351" spans="1:32" ht="12.95" customHeight="1" x14ac:dyDescent="0.2">
      <c r="A351" s="34"/>
      <c r="B351" s="13">
        <v>5550</v>
      </c>
      <c r="C351" s="9" t="s">
        <v>164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2">
        <v>9147.6755431740003</v>
      </c>
      <c r="T351" s="12">
        <v>5297.2657416000002</v>
      </c>
      <c r="U351" s="12">
        <v>2274.876689274</v>
      </c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:32" ht="12.95" customHeight="1" x14ac:dyDescent="0.2">
      <c r="A352" s="34"/>
      <c r="B352" s="13">
        <v>2050</v>
      </c>
      <c r="C352" s="9" t="s">
        <v>125</v>
      </c>
      <c r="D352" s="12">
        <v>4.3100360100000001</v>
      </c>
      <c r="E352" s="13"/>
      <c r="F352" s="13"/>
      <c r="G352" s="13"/>
      <c r="H352" s="13"/>
      <c r="I352" s="13"/>
      <c r="J352" s="13"/>
      <c r="K352" s="12">
        <v>6.3713575799999997</v>
      </c>
      <c r="L352" s="13"/>
      <c r="M352" s="13"/>
      <c r="N352" s="13"/>
      <c r="O352" s="13"/>
      <c r="P352" s="13"/>
      <c r="Q352" s="13"/>
      <c r="R352" s="13"/>
      <c r="S352" s="12">
        <v>8.4657484800000002</v>
      </c>
      <c r="T352" s="12">
        <v>6.0472781460000009</v>
      </c>
      <c r="U352" s="13"/>
      <c r="V352" s="13"/>
      <c r="W352" s="12">
        <v>293.95327437000003</v>
      </c>
      <c r="X352" s="12">
        <v>1375.084470816</v>
      </c>
      <c r="Y352" s="12">
        <v>1272.4593167160001</v>
      </c>
      <c r="Z352" s="12">
        <v>748.66097111400006</v>
      </c>
      <c r="AA352" s="12">
        <v>1201.9753467539999</v>
      </c>
      <c r="AB352" s="12">
        <v>1879.4512781100002</v>
      </c>
      <c r="AC352" s="12">
        <v>2933.4479869799998</v>
      </c>
      <c r="AD352" s="12">
        <v>6091.8048965340004</v>
      </c>
      <c r="AE352" s="12">
        <v>2933.4479869799998</v>
      </c>
      <c r="AF352" s="12">
        <v>6091.8048965340004</v>
      </c>
    </row>
    <row r="353" spans="1:32" ht="12.95" customHeight="1" x14ac:dyDescent="0.2">
      <c r="A353" s="34"/>
      <c r="B353" s="13">
        <v>5830</v>
      </c>
      <c r="C353" s="9" t="s">
        <v>147</v>
      </c>
      <c r="D353" s="12">
        <v>1512.9372798540001</v>
      </c>
      <c r="E353" s="12">
        <v>971.682737256</v>
      </c>
      <c r="F353" s="12">
        <v>294.54631768799999</v>
      </c>
      <c r="G353" s="12">
        <v>513.55126254600009</v>
      </c>
      <c r="H353" s="12">
        <v>333.43805438999999</v>
      </c>
      <c r="I353" s="12">
        <v>152.48488525200003</v>
      </c>
      <c r="J353" s="12">
        <v>165.055639896</v>
      </c>
      <c r="K353" s="12">
        <v>164.78447138999999</v>
      </c>
      <c r="L353" s="12">
        <v>286.50385663200001</v>
      </c>
      <c r="M353" s="12">
        <v>76.526838863999998</v>
      </c>
      <c r="N353" s="12">
        <v>135.30867524999999</v>
      </c>
      <c r="O353" s="12">
        <v>201.49363231199999</v>
      </c>
      <c r="P353" s="12">
        <v>211.80464940600004</v>
      </c>
      <c r="Q353" s="12">
        <v>174.47819432400001</v>
      </c>
      <c r="R353" s="12">
        <v>209.39720218199997</v>
      </c>
      <c r="S353" s="12">
        <v>177.83803825200002</v>
      </c>
      <c r="T353" s="12">
        <v>300.97720006199995</v>
      </c>
      <c r="U353" s="12">
        <v>344.46336901200004</v>
      </c>
      <c r="V353" s="12">
        <v>283.50777533400003</v>
      </c>
      <c r="W353" s="12">
        <v>1430.5307141160001</v>
      </c>
      <c r="X353" s="12">
        <v>2535.4982836259996</v>
      </c>
      <c r="Y353" s="12">
        <v>1258.0278611040001</v>
      </c>
      <c r="Z353" s="12">
        <v>664.68691913400005</v>
      </c>
      <c r="AA353" s="12">
        <v>516.41286190200003</v>
      </c>
      <c r="AB353" s="12">
        <v>577.27145221199999</v>
      </c>
      <c r="AC353" s="12">
        <v>539.28361052999992</v>
      </c>
      <c r="AD353" s="12">
        <v>275.46090503400006</v>
      </c>
      <c r="AE353" s="12">
        <v>539.28361052999992</v>
      </c>
      <c r="AF353" s="12">
        <v>275.46090503400006</v>
      </c>
    </row>
    <row r="354" spans="1:32" ht="12.95" customHeight="1" x14ac:dyDescent="0.2">
      <c r="A354" s="34"/>
      <c r="B354" s="13">
        <v>5380</v>
      </c>
      <c r="C354" s="9" t="s">
        <v>155</v>
      </c>
      <c r="D354" s="12">
        <v>4.4092440000000002</v>
      </c>
      <c r="E354" s="12">
        <v>67.201287804000003</v>
      </c>
      <c r="F354" s="13"/>
      <c r="G354" s="13"/>
      <c r="H354" s="13"/>
      <c r="I354" s="13"/>
      <c r="J354" s="13"/>
      <c r="K354" s="13"/>
      <c r="L354" s="12">
        <v>159.69179457000001</v>
      </c>
      <c r="M354" s="12">
        <v>1.9995921540000001</v>
      </c>
      <c r="N354" s="12">
        <v>66.319439004000003</v>
      </c>
      <c r="O354" s="12">
        <v>11.999757546000001</v>
      </c>
      <c r="P354" s="13"/>
      <c r="Q354" s="13"/>
      <c r="R354" s="12">
        <v>246.75893121600001</v>
      </c>
      <c r="S354" s="12">
        <v>815.28464795399987</v>
      </c>
      <c r="T354" s="12">
        <v>492.70876615800012</v>
      </c>
      <c r="U354" s="12">
        <v>1065.1057991280002</v>
      </c>
      <c r="V354" s="12">
        <v>1602.2817910259998</v>
      </c>
      <c r="W354" s="12">
        <v>1537.9266702240002</v>
      </c>
      <c r="X354" s="12">
        <v>664.79935485600015</v>
      </c>
      <c r="Y354" s="12">
        <v>367.47521344800003</v>
      </c>
      <c r="Z354" s="12">
        <v>78.219988560000004</v>
      </c>
      <c r="AA354" s="13"/>
      <c r="AB354" s="12">
        <v>10.000165392000001</v>
      </c>
      <c r="AC354" s="12">
        <v>6.0009810840000002</v>
      </c>
      <c r="AD354" s="12">
        <v>4.7002541040000008</v>
      </c>
      <c r="AE354" s="12">
        <v>6.0009810840000002</v>
      </c>
      <c r="AF354" s="12">
        <v>4.7002541040000008</v>
      </c>
    </row>
    <row r="355" spans="1:32" ht="12.95" customHeight="1" x14ac:dyDescent="0.2">
      <c r="A355" s="34"/>
      <c r="B355" s="13">
        <v>5820</v>
      </c>
      <c r="C355" s="9" t="s">
        <v>107</v>
      </c>
      <c r="D355" s="12">
        <v>276.47723577600004</v>
      </c>
      <c r="E355" s="12">
        <v>378.81799363799996</v>
      </c>
      <c r="F355" s="12">
        <v>289.36104674400002</v>
      </c>
      <c r="G355" s="12">
        <v>469.29127127400005</v>
      </c>
      <c r="H355" s="12">
        <v>213.67416886200002</v>
      </c>
      <c r="I355" s="12">
        <v>160.910950536</v>
      </c>
      <c r="J355" s="12">
        <v>325.56975847200005</v>
      </c>
      <c r="K355" s="12">
        <v>253.0906056</v>
      </c>
      <c r="L355" s="12">
        <v>207.49681801799997</v>
      </c>
      <c r="M355" s="12">
        <v>191.32150640400005</v>
      </c>
      <c r="N355" s="12">
        <v>241.24296697200003</v>
      </c>
      <c r="O355" s="12">
        <v>738.75560446800012</v>
      </c>
      <c r="P355" s="12">
        <v>287.31736215000001</v>
      </c>
      <c r="Q355" s="12">
        <v>470.446493202</v>
      </c>
      <c r="R355" s="12">
        <v>273.201167484</v>
      </c>
      <c r="S355" s="12">
        <v>40.595909507999998</v>
      </c>
      <c r="T355" s="12">
        <v>58.748767056000005</v>
      </c>
      <c r="U355" s="12">
        <v>450.574030494</v>
      </c>
      <c r="V355" s="12">
        <v>513.18309067200005</v>
      </c>
      <c r="W355" s="12">
        <v>183.96688741200001</v>
      </c>
      <c r="X355" s="12">
        <v>5.604149124000001</v>
      </c>
      <c r="Y355" s="13"/>
      <c r="Z355" s="12">
        <v>105.10976309399999</v>
      </c>
      <c r="AA355" s="12">
        <v>87.461763984000001</v>
      </c>
      <c r="AB355" s="12">
        <v>18.745900865999999</v>
      </c>
      <c r="AC355" s="12">
        <v>16.94252007</v>
      </c>
      <c r="AD355" s="12">
        <v>78.488952444000006</v>
      </c>
      <c r="AE355" s="12">
        <v>16.94252007</v>
      </c>
      <c r="AF355" s="12">
        <v>78.488952444000006</v>
      </c>
    </row>
    <row r="356" spans="1:32" ht="12.95" customHeight="1" x14ac:dyDescent="0.2">
      <c r="A356" s="34"/>
      <c r="B356" s="13">
        <v>5350</v>
      </c>
      <c r="C356" s="9" t="s">
        <v>154</v>
      </c>
      <c r="D356" s="12">
        <v>8.3753589779999995</v>
      </c>
      <c r="E356" s="12">
        <v>56.125266876000005</v>
      </c>
      <c r="F356" s="13"/>
      <c r="G356" s="13"/>
      <c r="H356" s="13"/>
      <c r="I356" s="13"/>
      <c r="J356" s="13"/>
      <c r="K356" s="12">
        <v>26.808203520000003</v>
      </c>
      <c r="L356" s="13"/>
      <c r="M356" s="13"/>
      <c r="N356" s="13"/>
      <c r="O356" s="13"/>
      <c r="P356" s="13"/>
      <c r="Q356" s="13"/>
      <c r="R356" s="13"/>
      <c r="S356" s="12">
        <v>264.73321438200003</v>
      </c>
      <c r="T356" s="12">
        <v>457.68834568799997</v>
      </c>
      <c r="U356" s="12">
        <v>344.82713164200004</v>
      </c>
      <c r="V356" s="12">
        <v>601.83975978000001</v>
      </c>
      <c r="W356" s="12">
        <v>491.35292362800004</v>
      </c>
      <c r="X356" s="12">
        <v>429.58161981000001</v>
      </c>
      <c r="Y356" s="12">
        <v>39.634694316000001</v>
      </c>
      <c r="Z356" s="13"/>
      <c r="AA356" s="12">
        <v>254.57431620600002</v>
      </c>
      <c r="AB356" s="12">
        <v>358.37673845400002</v>
      </c>
      <c r="AC356" s="12">
        <v>973.51918738200015</v>
      </c>
      <c r="AD356" s="12">
        <v>1903.7925096119998</v>
      </c>
      <c r="AE356" s="12">
        <v>973.51918738200015</v>
      </c>
      <c r="AF356" s="12">
        <v>1903.7925096119998</v>
      </c>
    </row>
    <row r="357" spans="1:32" ht="12.95" customHeight="1" x14ac:dyDescent="0.2">
      <c r="A357" s="34"/>
      <c r="B357" s="13">
        <v>2010</v>
      </c>
      <c r="C357" s="9" t="s">
        <v>104</v>
      </c>
      <c r="D357" s="12">
        <v>18.580554215999999</v>
      </c>
      <c r="E357" s="12">
        <v>1.102311</v>
      </c>
      <c r="F357" s="12">
        <v>54.701081064000007</v>
      </c>
      <c r="G357" s="12">
        <v>5.8179974579999998</v>
      </c>
      <c r="H357" s="12">
        <v>16.728671735999999</v>
      </c>
      <c r="I357" s="12">
        <v>0.88184879999999999</v>
      </c>
      <c r="J357" s="12">
        <v>26.944890084000001</v>
      </c>
      <c r="K357" s="12">
        <v>78.418404539999997</v>
      </c>
      <c r="L357" s="12">
        <v>176.52408353999996</v>
      </c>
      <c r="M357" s="12">
        <v>36.389490732000006</v>
      </c>
      <c r="N357" s="12">
        <v>24.391937808000002</v>
      </c>
      <c r="O357" s="12">
        <v>49.917051323999999</v>
      </c>
      <c r="P357" s="12">
        <v>80.056438685999993</v>
      </c>
      <c r="Q357" s="12">
        <v>133.95283272</v>
      </c>
      <c r="R357" s="12">
        <v>258.11714375999998</v>
      </c>
      <c r="S357" s="12">
        <v>238.40561845799999</v>
      </c>
      <c r="T357" s="12">
        <v>156.45320485200003</v>
      </c>
      <c r="U357" s="12">
        <v>305.11748017799999</v>
      </c>
      <c r="V357" s="12">
        <v>998.9715483719998</v>
      </c>
      <c r="W357" s="12">
        <v>67.966291637999987</v>
      </c>
      <c r="X357" s="12">
        <v>54.299839859999999</v>
      </c>
      <c r="Y357" s="12">
        <v>70.847732592</v>
      </c>
      <c r="Z357" s="12">
        <v>131.55199936199998</v>
      </c>
      <c r="AA357" s="12">
        <v>408.12403388399997</v>
      </c>
      <c r="AB357" s="12">
        <v>737.01395308800011</v>
      </c>
      <c r="AC357" s="12">
        <v>186.50881657800005</v>
      </c>
      <c r="AD357" s="12">
        <v>501.37513524000008</v>
      </c>
      <c r="AE357" s="12">
        <v>186.50881657800005</v>
      </c>
      <c r="AF357" s="12">
        <v>501.37513524000008</v>
      </c>
    </row>
    <row r="358" spans="1:32" ht="12.95" customHeight="1" x14ac:dyDescent="0.2">
      <c r="A358" s="34"/>
      <c r="B358" s="13">
        <v>5590</v>
      </c>
      <c r="C358" s="9" t="s">
        <v>114</v>
      </c>
      <c r="D358" s="12">
        <v>456.03928843200003</v>
      </c>
      <c r="E358" s="12">
        <v>852.74117573399985</v>
      </c>
      <c r="F358" s="12">
        <v>289.14940303200001</v>
      </c>
      <c r="G358" s="12">
        <v>467.73480814199996</v>
      </c>
      <c r="H358" s="12">
        <v>360.59458818600007</v>
      </c>
      <c r="I358" s="12">
        <v>298.40220156600003</v>
      </c>
      <c r="J358" s="12">
        <v>362.80361943000003</v>
      </c>
      <c r="K358" s="12">
        <v>422.64146975400007</v>
      </c>
      <c r="L358" s="12">
        <v>41.149269630000006</v>
      </c>
      <c r="M358" s="12">
        <v>40.267420830000006</v>
      </c>
      <c r="N358" s="12">
        <v>61.775713062000001</v>
      </c>
      <c r="O358" s="12">
        <v>34.643430108000004</v>
      </c>
      <c r="P358" s="12">
        <v>35.807470524000003</v>
      </c>
      <c r="Q358" s="12">
        <v>14.125013154000001</v>
      </c>
      <c r="R358" s="12">
        <v>24.405165540000002</v>
      </c>
      <c r="S358" s="12">
        <v>17.134322183999998</v>
      </c>
      <c r="T358" s="12">
        <v>73.422731088000006</v>
      </c>
      <c r="U358" s="12">
        <v>68.058885762000003</v>
      </c>
      <c r="V358" s="12">
        <v>3.201111144</v>
      </c>
      <c r="W358" s="12">
        <v>38.230350102000003</v>
      </c>
      <c r="X358" s="13"/>
      <c r="Y358" s="12">
        <v>1.7636976</v>
      </c>
      <c r="Z358" s="12">
        <v>86.216152554000004</v>
      </c>
      <c r="AA358" s="12">
        <v>10.820284776000001</v>
      </c>
      <c r="AB358" s="12">
        <v>6.9688101420000006</v>
      </c>
      <c r="AC358" s="12">
        <v>8.5892073119999992</v>
      </c>
      <c r="AD358" s="13"/>
      <c r="AE358" s="12">
        <v>8.5892073119999992</v>
      </c>
      <c r="AF358" s="13"/>
    </row>
    <row r="359" spans="1:32" ht="12.95" customHeight="1" x14ac:dyDescent="0.2">
      <c r="A359" s="34"/>
      <c r="B359" s="13">
        <v>5880</v>
      </c>
      <c r="C359" s="9" t="s">
        <v>94</v>
      </c>
      <c r="D359" s="12">
        <v>45.42623631</v>
      </c>
      <c r="E359" s="12">
        <v>314.35705098</v>
      </c>
      <c r="F359" s="12">
        <v>276.22149962399999</v>
      </c>
      <c r="G359" s="12">
        <v>294.62788870200006</v>
      </c>
      <c r="H359" s="12">
        <v>132.66533347200001</v>
      </c>
      <c r="I359" s="12">
        <v>159.25087017000001</v>
      </c>
      <c r="J359" s="12">
        <v>167.222783322</v>
      </c>
      <c r="K359" s="12">
        <v>248.56672125599999</v>
      </c>
      <c r="L359" s="12">
        <v>102.91616420399998</v>
      </c>
      <c r="M359" s="12">
        <v>128.51843949000002</v>
      </c>
      <c r="N359" s="12">
        <v>192.40397580600001</v>
      </c>
      <c r="O359" s="12">
        <v>129.04975339199999</v>
      </c>
      <c r="P359" s="12">
        <v>144.261645192</v>
      </c>
      <c r="Q359" s="12">
        <v>204.39271024200002</v>
      </c>
      <c r="R359" s="12">
        <v>91.14789196800001</v>
      </c>
      <c r="S359" s="12">
        <v>261.88263813600003</v>
      </c>
      <c r="T359" s="12">
        <v>70.11138884399999</v>
      </c>
      <c r="U359" s="12">
        <v>622.62934524000002</v>
      </c>
      <c r="V359" s="12">
        <v>103.43645499600001</v>
      </c>
      <c r="W359" s="12">
        <v>44.030710584000005</v>
      </c>
      <c r="X359" s="12">
        <v>36.762071849999998</v>
      </c>
      <c r="Y359" s="12">
        <v>46.561616640000004</v>
      </c>
      <c r="Z359" s="13"/>
      <c r="AA359" s="12">
        <v>5.2910928000000004</v>
      </c>
      <c r="AB359" s="12">
        <v>30.95289288</v>
      </c>
      <c r="AC359" s="12">
        <v>22.222589760000002</v>
      </c>
      <c r="AD359" s="12">
        <v>79.176794508</v>
      </c>
      <c r="AE359" s="12">
        <v>22.222589760000002</v>
      </c>
      <c r="AF359" s="12">
        <v>79.176794508</v>
      </c>
    </row>
    <row r="360" spans="1:32" ht="12.95" customHeight="1" x14ac:dyDescent="0.2">
      <c r="A360" s="34"/>
      <c r="B360" s="13">
        <v>2150</v>
      </c>
      <c r="C360" s="9" t="s">
        <v>132</v>
      </c>
      <c r="D360" s="12">
        <v>25.749984960000003</v>
      </c>
      <c r="E360" s="13"/>
      <c r="F360" s="13"/>
      <c r="G360" s="13"/>
      <c r="H360" s="13"/>
      <c r="I360" s="13"/>
      <c r="J360" s="13"/>
      <c r="K360" s="13"/>
      <c r="L360" s="13"/>
      <c r="M360" s="12">
        <v>114.572000718</v>
      </c>
      <c r="N360" s="12">
        <v>108.178596918</v>
      </c>
      <c r="O360" s="12">
        <v>96.150179285999997</v>
      </c>
      <c r="P360" s="12">
        <v>612.23014326600003</v>
      </c>
      <c r="Q360" s="12">
        <v>300.55170801600008</v>
      </c>
      <c r="R360" s="12">
        <v>6.7505525640000004</v>
      </c>
      <c r="S360" s="12">
        <v>54.008829755999997</v>
      </c>
      <c r="T360" s="12">
        <v>3.2496128280000001</v>
      </c>
      <c r="U360" s="12">
        <v>67.223334023999996</v>
      </c>
      <c r="V360" s="13"/>
      <c r="W360" s="12">
        <v>72.767958354000001</v>
      </c>
      <c r="X360" s="12">
        <v>33.953383422000002</v>
      </c>
      <c r="Y360" s="13"/>
      <c r="Z360" s="12">
        <v>190.503591642</v>
      </c>
      <c r="AA360" s="12">
        <v>35.999272638000001</v>
      </c>
      <c r="AB360" s="12">
        <v>721.74033187200007</v>
      </c>
      <c r="AC360" s="12">
        <v>766.72123453799998</v>
      </c>
      <c r="AD360" s="12">
        <v>256.35785540400002</v>
      </c>
      <c r="AE360" s="12">
        <v>766.72123453799998</v>
      </c>
      <c r="AF360" s="12">
        <v>256.35785540400002</v>
      </c>
    </row>
    <row r="361" spans="1:32" ht="12.95" customHeight="1" x14ac:dyDescent="0.2">
      <c r="A361" s="34"/>
      <c r="B361" s="13">
        <v>1010</v>
      </c>
      <c r="C361" s="9" t="s">
        <v>170</v>
      </c>
      <c r="D361" s="13"/>
      <c r="E361" s="12">
        <v>185.194861866</v>
      </c>
      <c r="F361" s="12">
        <v>62.399621087999996</v>
      </c>
      <c r="G361" s="12">
        <v>31.199810543999998</v>
      </c>
      <c r="H361" s="13"/>
      <c r="I361" s="12">
        <v>122.98704289199999</v>
      </c>
      <c r="J361" s="13"/>
      <c r="K361" s="12">
        <v>181.47786917400003</v>
      </c>
      <c r="L361" s="12">
        <v>480.49736490000004</v>
      </c>
      <c r="M361" s="12">
        <v>915.2444140560001</v>
      </c>
      <c r="N361" s="12">
        <v>400.372582932</v>
      </c>
      <c r="O361" s="13"/>
      <c r="P361" s="12">
        <v>40.124120400000002</v>
      </c>
      <c r="Q361" s="12">
        <v>533.74560006599995</v>
      </c>
      <c r="R361" s="12">
        <v>23.075778474</v>
      </c>
      <c r="S361" s="12">
        <v>9.2858678640000001</v>
      </c>
      <c r="T361" s="12">
        <v>6.6204798660000002</v>
      </c>
      <c r="U361" s="12">
        <v>5.4343932300000013</v>
      </c>
      <c r="V361" s="12">
        <v>95.989241880000009</v>
      </c>
      <c r="W361" s="12">
        <v>47.017973394000002</v>
      </c>
      <c r="X361" s="12">
        <v>2.0635261920000003</v>
      </c>
      <c r="Y361" s="12">
        <v>110.56179330000001</v>
      </c>
      <c r="Z361" s="12">
        <v>1.2345883200000001</v>
      </c>
      <c r="AA361" s="13"/>
      <c r="AB361" s="13"/>
      <c r="AC361" s="13"/>
      <c r="AD361" s="13"/>
      <c r="AE361" s="13"/>
      <c r="AF361" s="13"/>
    </row>
    <row r="362" spans="1:32" ht="12.95" customHeight="1" x14ac:dyDescent="0.2">
      <c r="A362" s="34"/>
      <c r="B362" s="13">
        <v>3370</v>
      </c>
      <c r="C362" s="9" t="s">
        <v>75</v>
      </c>
      <c r="D362" s="12">
        <v>1.1706542819999999</v>
      </c>
      <c r="E362" s="12">
        <v>14.887812366000002</v>
      </c>
      <c r="F362" s="12">
        <v>5.3925054120000011</v>
      </c>
      <c r="G362" s="13"/>
      <c r="H362" s="12">
        <v>496.13474874600001</v>
      </c>
      <c r="I362" s="12">
        <v>5.2999112880000006</v>
      </c>
      <c r="J362" s="13"/>
      <c r="K362" s="12">
        <v>295.229750508</v>
      </c>
      <c r="L362" s="12">
        <v>418.71062872799996</v>
      </c>
      <c r="M362" s="12">
        <v>437.81588298000003</v>
      </c>
      <c r="N362" s="12">
        <v>245.55520760400003</v>
      </c>
      <c r="O362" s="12">
        <v>59.998787730000004</v>
      </c>
      <c r="P362" s="12">
        <v>54.138902454000004</v>
      </c>
      <c r="Q362" s="12">
        <v>68.074318116000001</v>
      </c>
      <c r="R362" s="12">
        <v>175.481297334</v>
      </c>
      <c r="S362" s="12">
        <v>219.57153271200002</v>
      </c>
      <c r="T362" s="12">
        <v>115.76029197599999</v>
      </c>
      <c r="U362" s="12">
        <v>56.061332837999998</v>
      </c>
      <c r="V362" s="13"/>
      <c r="W362" s="13"/>
      <c r="X362" s="12">
        <v>17.839801224000002</v>
      </c>
      <c r="Y362" s="13"/>
      <c r="Z362" s="13"/>
      <c r="AA362" s="13"/>
      <c r="AB362" s="13"/>
      <c r="AC362" s="12">
        <v>35.999272638000001</v>
      </c>
      <c r="AD362" s="13"/>
      <c r="AE362" s="12">
        <v>35.999272638000001</v>
      </c>
      <c r="AF362" s="13"/>
    </row>
    <row r="363" spans="1:32" ht="12.95" customHeight="1" x14ac:dyDescent="0.2">
      <c r="A363" s="34"/>
      <c r="B363" s="13">
        <v>4099</v>
      </c>
      <c r="C363" s="9" t="s">
        <v>82</v>
      </c>
      <c r="D363" s="12">
        <v>0.13227732</v>
      </c>
      <c r="E363" s="13"/>
      <c r="F363" s="12">
        <v>0.42108280200000003</v>
      </c>
      <c r="G363" s="12">
        <v>5.5556474400000004</v>
      </c>
      <c r="H363" s="12">
        <v>4.3210591200000001</v>
      </c>
      <c r="I363" s="12">
        <v>13.355600076000002</v>
      </c>
      <c r="J363" s="12">
        <v>1.613783304</v>
      </c>
      <c r="K363" s="12">
        <v>157.41001079999998</v>
      </c>
      <c r="L363" s="12">
        <v>147.88163451600002</v>
      </c>
      <c r="M363" s="12">
        <v>108.35937592200001</v>
      </c>
      <c r="N363" s="12">
        <v>78.680754558000004</v>
      </c>
      <c r="O363" s="12">
        <v>27.302038847999999</v>
      </c>
      <c r="P363" s="12">
        <v>73.250770572000008</v>
      </c>
      <c r="Q363" s="12">
        <v>142.25984841600001</v>
      </c>
      <c r="R363" s="12">
        <v>135.54456980400002</v>
      </c>
      <c r="S363" s="12">
        <v>283.47691062600006</v>
      </c>
      <c r="T363" s="12">
        <v>268.08644444399999</v>
      </c>
      <c r="U363" s="12">
        <v>38.785914846000004</v>
      </c>
      <c r="V363" s="12">
        <v>14.912063207999999</v>
      </c>
      <c r="W363" s="12">
        <v>72.939918870000014</v>
      </c>
      <c r="X363" s="12">
        <v>228.28419885600005</v>
      </c>
      <c r="Y363" s="12">
        <v>94.337980002000009</v>
      </c>
      <c r="Z363" s="12">
        <v>89.770003218000014</v>
      </c>
      <c r="AA363" s="12">
        <v>57.88235061000001</v>
      </c>
      <c r="AB363" s="12">
        <v>51.510993029999995</v>
      </c>
      <c r="AC363" s="12">
        <v>60.792451650000004</v>
      </c>
      <c r="AD363" s="12">
        <v>50.825355588000008</v>
      </c>
      <c r="AE363" s="12">
        <v>60.792451650000004</v>
      </c>
      <c r="AF363" s="12">
        <v>50.825355588000008</v>
      </c>
    </row>
    <row r="364" spans="1:32" ht="12.95" customHeight="1" x14ac:dyDescent="0.2">
      <c r="A364" s="34"/>
      <c r="B364" s="13">
        <v>5230</v>
      </c>
      <c r="C364" s="9" t="s">
        <v>130</v>
      </c>
      <c r="D364" s="13"/>
      <c r="E364" s="13"/>
      <c r="F364" s="13"/>
      <c r="G364" s="13"/>
      <c r="H364" s="12">
        <v>1.798971552</v>
      </c>
      <c r="I364" s="13"/>
      <c r="J364" s="13"/>
      <c r="K364" s="13"/>
      <c r="L364" s="13"/>
      <c r="M364" s="13"/>
      <c r="N364" s="13"/>
      <c r="O364" s="12">
        <v>148.56727195799999</v>
      </c>
      <c r="P364" s="12">
        <v>942.65007013799993</v>
      </c>
      <c r="Q364" s="12">
        <v>745.97794614000009</v>
      </c>
      <c r="R364" s="12">
        <v>79.670629836000003</v>
      </c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:32" ht="12.95" customHeight="1" x14ac:dyDescent="0.2">
      <c r="A365" s="34"/>
      <c r="B365" s="13">
        <v>5800</v>
      </c>
      <c r="C365" s="9" t="s">
        <v>109</v>
      </c>
      <c r="D365" s="12">
        <v>45.137430827999999</v>
      </c>
      <c r="E365" s="12">
        <v>75.929386302000012</v>
      </c>
      <c r="F365" s="12">
        <v>78.365493611999995</v>
      </c>
      <c r="G365" s="12">
        <v>52.833766230000009</v>
      </c>
      <c r="H365" s="12">
        <v>6.4904071679999991</v>
      </c>
      <c r="I365" s="12">
        <v>77.269796478000004</v>
      </c>
      <c r="J365" s="12">
        <v>37.377161388000005</v>
      </c>
      <c r="K365" s="12">
        <v>32.590927026000003</v>
      </c>
      <c r="L365" s="12">
        <v>75.122494649999993</v>
      </c>
      <c r="M365" s="12">
        <v>26.347437522</v>
      </c>
      <c r="N365" s="12">
        <v>71.440775909999999</v>
      </c>
      <c r="O365" s="12">
        <v>27.961220826000002</v>
      </c>
      <c r="P365" s="12">
        <v>33.155310258</v>
      </c>
      <c r="Q365" s="12">
        <v>58.691446884000001</v>
      </c>
      <c r="R365" s="12">
        <v>2.8395531360000001</v>
      </c>
      <c r="S365" s="12">
        <v>28.37348514</v>
      </c>
      <c r="T365" s="12">
        <v>8.3334711600000002</v>
      </c>
      <c r="U365" s="12">
        <v>13.16159334</v>
      </c>
      <c r="V365" s="12">
        <v>23.421904128000001</v>
      </c>
      <c r="W365" s="12">
        <v>100.98711995399999</v>
      </c>
      <c r="X365" s="12">
        <v>9.4776699779999998</v>
      </c>
      <c r="Y365" s="12">
        <v>10.820284776000001</v>
      </c>
      <c r="Z365" s="12">
        <v>63.140374080000001</v>
      </c>
      <c r="AA365" s="12">
        <v>12.844127772</v>
      </c>
      <c r="AB365" s="12">
        <v>49.570925669999994</v>
      </c>
      <c r="AC365" s="12">
        <v>120.96760913999999</v>
      </c>
      <c r="AD365" s="12">
        <v>68.898846743999997</v>
      </c>
      <c r="AE365" s="12">
        <v>120.96760913999999</v>
      </c>
      <c r="AF365" s="12">
        <v>68.898846743999997</v>
      </c>
    </row>
    <row r="366" spans="1:32" ht="12.95" customHeight="1" x14ac:dyDescent="0.2">
      <c r="A366" s="34"/>
      <c r="B366" s="13">
        <v>4039</v>
      </c>
      <c r="C366" s="9" t="s">
        <v>77</v>
      </c>
      <c r="D366" s="12">
        <v>0.15432354000000001</v>
      </c>
      <c r="E366" s="12">
        <v>157.04404354800002</v>
      </c>
      <c r="F366" s="12">
        <v>0.26455464000000001</v>
      </c>
      <c r="G366" s="12">
        <v>0.13227732</v>
      </c>
      <c r="H366" s="12">
        <v>7.0151072040000004</v>
      </c>
      <c r="I366" s="12">
        <v>422.941298346</v>
      </c>
      <c r="J366" s="12">
        <v>10.449908280000001</v>
      </c>
      <c r="K366" s="13"/>
      <c r="L366" s="13"/>
      <c r="M366" s="12">
        <v>116.47018026000001</v>
      </c>
      <c r="N366" s="13"/>
      <c r="O366" s="12">
        <v>97.003368000000009</v>
      </c>
      <c r="P366" s="12">
        <v>6.7020508799999998</v>
      </c>
      <c r="Q366" s="12">
        <v>35.273952000000001</v>
      </c>
      <c r="R366" s="13"/>
      <c r="S366" s="12">
        <v>11.596311719999999</v>
      </c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</row>
    <row r="367" spans="1:32" ht="12.95" customHeight="1" x14ac:dyDescent="0.2">
      <c r="A367" s="34"/>
      <c r="B367" s="13">
        <v>2190</v>
      </c>
      <c r="C367" s="9" t="s">
        <v>117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2">
        <v>5.2999112880000006</v>
      </c>
      <c r="O367" s="13"/>
      <c r="P367" s="13"/>
      <c r="Q367" s="12">
        <v>37.350705924000003</v>
      </c>
      <c r="R367" s="13"/>
      <c r="S367" s="13"/>
      <c r="T367" s="13"/>
      <c r="U367" s="12">
        <v>4.9008747060000006</v>
      </c>
      <c r="V367" s="13"/>
      <c r="W367" s="13"/>
      <c r="X367" s="12">
        <v>87.477196337999999</v>
      </c>
      <c r="Y367" s="13"/>
      <c r="Z367" s="12">
        <v>109.99741006799999</v>
      </c>
      <c r="AA367" s="12">
        <v>171.18889830000001</v>
      </c>
      <c r="AB367" s="12">
        <v>340.79267338199998</v>
      </c>
      <c r="AC367" s="12">
        <v>34.497925056</v>
      </c>
      <c r="AD367" s="12">
        <v>16.609622148</v>
      </c>
      <c r="AE367" s="12">
        <v>34.497925056</v>
      </c>
      <c r="AF367" s="12">
        <v>16.609622148</v>
      </c>
    </row>
    <row r="368" spans="1:32" ht="12.95" customHeight="1" x14ac:dyDescent="0.2">
      <c r="A368" s="34"/>
      <c r="B368" s="13">
        <v>3120</v>
      </c>
      <c r="C368" s="9" t="s">
        <v>122</v>
      </c>
      <c r="D368" s="13"/>
      <c r="E368" s="13"/>
      <c r="F368" s="13"/>
      <c r="G368" s="13"/>
      <c r="H368" s="12">
        <v>0.83775636000000009</v>
      </c>
      <c r="I368" s="13"/>
      <c r="J368" s="13"/>
      <c r="K368" s="13"/>
      <c r="L368" s="13"/>
      <c r="M368" s="12">
        <v>1.1706542820000001</v>
      </c>
      <c r="N368" s="13"/>
      <c r="O368" s="13"/>
      <c r="P368" s="13"/>
      <c r="Q368" s="12">
        <v>31.594437882000001</v>
      </c>
      <c r="R368" s="13"/>
      <c r="S368" s="13"/>
      <c r="T368" s="12">
        <v>7.46264547</v>
      </c>
      <c r="U368" s="12">
        <v>494.404120476</v>
      </c>
      <c r="V368" s="12">
        <v>42.306696180000003</v>
      </c>
      <c r="W368" s="12">
        <v>23.761415916000001</v>
      </c>
      <c r="X368" s="12">
        <v>34.006294350000005</v>
      </c>
      <c r="Y368" s="12">
        <v>110.38542354000001</v>
      </c>
      <c r="Z368" s="12">
        <v>50.283018576000003</v>
      </c>
      <c r="AA368" s="12">
        <v>4.2394881060000005</v>
      </c>
      <c r="AB368" s="13"/>
      <c r="AC368" s="13"/>
      <c r="AD368" s="13"/>
      <c r="AE368" s="13"/>
      <c r="AF368" s="13"/>
    </row>
    <row r="369" spans="1:32" ht="12.95" customHeight="1" x14ac:dyDescent="0.2">
      <c r="A369" s="34"/>
      <c r="B369" s="13">
        <v>3330</v>
      </c>
      <c r="C369" s="9" t="s">
        <v>102</v>
      </c>
      <c r="D369" s="12">
        <v>5.6504461859999999</v>
      </c>
      <c r="E369" s="12">
        <v>2.8130976720000005</v>
      </c>
      <c r="F369" s="12">
        <v>5.1632247240000009</v>
      </c>
      <c r="G369" s="13"/>
      <c r="H369" s="13"/>
      <c r="I369" s="12">
        <v>31.499639136000003</v>
      </c>
      <c r="J369" s="13"/>
      <c r="K369" s="13"/>
      <c r="L369" s="13"/>
      <c r="M369" s="13"/>
      <c r="N369" s="12">
        <v>101.97479061</v>
      </c>
      <c r="O369" s="12">
        <v>43.99323201</v>
      </c>
      <c r="P369" s="12">
        <v>40.368833442000003</v>
      </c>
      <c r="Q369" s="12">
        <v>90.074241053999998</v>
      </c>
      <c r="R369" s="12">
        <v>67.919994575999993</v>
      </c>
      <c r="S369" s="12">
        <v>168.74838174600001</v>
      </c>
      <c r="T369" s="12">
        <v>20.015763138000001</v>
      </c>
      <c r="U369" s="12">
        <v>12.262107564000001</v>
      </c>
      <c r="V369" s="12">
        <v>80.925059754000003</v>
      </c>
      <c r="W369" s="12">
        <v>27.273378762</v>
      </c>
      <c r="X369" s="13"/>
      <c r="Y369" s="13"/>
      <c r="Z369" s="13"/>
      <c r="AA369" s="13"/>
      <c r="AB369" s="13"/>
      <c r="AC369" s="13"/>
      <c r="AD369" s="12">
        <v>6.6138659999999998</v>
      </c>
      <c r="AE369" s="13"/>
      <c r="AF369" s="12">
        <v>6.6138659999999998</v>
      </c>
    </row>
    <row r="370" spans="1:32" ht="12.95" customHeight="1" x14ac:dyDescent="0.2">
      <c r="A370" s="34"/>
      <c r="B370" s="13">
        <v>3010</v>
      </c>
      <c r="C370" s="9" t="s">
        <v>100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2">
        <v>0.69445593000000005</v>
      </c>
      <c r="N370" s="13"/>
      <c r="O370" s="13"/>
      <c r="P370" s="13"/>
      <c r="Q370" s="12">
        <v>61.676505072000005</v>
      </c>
      <c r="R370" s="12">
        <v>20.181109788000001</v>
      </c>
      <c r="S370" s="13"/>
      <c r="T370" s="12">
        <v>2.05029846</v>
      </c>
      <c r="U370" s="12">
        <v>118.86219513</v>
      </c>
      <c r="V370" s="12">
        <v>111.90661272</v>
      </c>
      <c r="W370" s="12">
        <v>141.03628320600001</v>
      </c>
      <c r="X370" s="12">
        <v>131.37122035800002</v>
      </c>
      <c r="Y370" s="12">
        <v>83.621312460000013</v>
      </c>
      <c r="Z370" s="12">
        <v>10.469749878</v>
      </c>
      <c r="AA370" s="12">
        <v>6.9401500560000002</v>
      </c>
      <c r="AB370" s="13"/>
      <c r="AC370" s="13"/>
      <c r="AD370" s="13"/>
      <c r="AE370" s="13"/>
      <c r="AF370" s="13"/>
    </row>
    <row r="371" spans="1:32" ht="12.95" customHeight="1" x14ac:dyDescent="0.2">
      <c r="A371" s="34"/>
      <c r="B371" s="13">
        <v>4000</v>
      </c>
      <c r="C371" s="9" t="s">
        <v>81</v>
      </c>
      <c r="D371" s="12">
        <v>4.5701814060000006</v>
      </c>
      <c r="E371" s="12">
        <v>0.76059459000000007</v>
      </c>
      <c r="F371" s="13"/>
      <c r="G371" s="12">
        <v>3.0489922260000002</v>
      </c>
      <c r="H371" s="12">
        <v>1.904793408</v>
      </c>
      <c r="I371" s="13"/>
      <c r="J371" s="12">
        <v>1.6931496959999999</v>
      </c>
      <c r="K371" s="12">
        <v>5.0000826959999998</v>
      </c>
      <c r="L371" s="12">
        <v>113.727630492</v>
      </c>
      <c r="M371" s="12">
        <v>39.387776651999999</v>
      </c>
      <c r="N371" s="12">
        <v>19.713729923999999</v>
      </c>
      <c r="O371" s="13"/>
      <c r="P371" s="12">
        <v>31.312246266000002</v>
      </c>
      <c r="Q371" s="12">
        <v>44.718552647999999</v>
      </c>
      <c r="R371" s="12">
        <v>20.445664428000001</v>
      </c>
      <c r="S371" s="12">
        <v>147.3789807</v>
      </c>
      <c r="T371" s="12">
        <v>105.55950598199999</v>
      </c>
      <c r="U371" s="12">
        <v>20.635261920000001</v>
      </c>
      <c r="V371" s="13"/>
      <c r="W371" s="13"/>
      <c r="X371" s="13"/>
      <c r="Y371" s="13"/>
      <c r="Z371" s="13"/>
      <c r="AA371" s="13"/>
      <c r="AB371" s="12">
        <v>8.8184880000000003</v>
      </c>
      <c r="AC371" s="13"/>
      <c r="AD371" s="13"/>
      <c r="AE371" s="13"/>
      <c r="AF371" s="13"/>
    </row>
    <row r="372" spans="1:32" ht="12.95" customHeight="1" x14ac:dyDescent="0.2">
      <c r="A372" s="34"/>
      <c r="B372" s="13">
        <v>4231</v>
      </c>
      <c r="C372" s="9" t="s">
        <v>101</v>
      </c>
      <c r="D372" s="12">
        <v>76.440858606000006</v>
      </c>
      <c r="E372" s="12">
        <v>37.831313520000002</v>
      </c>
      <c r="F372" s="12">
        <v>41.610035628000006</v>
      </c>
      <c r="G372" s="13"/>
      <c r="H372" s="13"/>
      <c r="I372" s="13"/>
      <c r="J372" s="12">
        <v>96.009083477999994</v>
      </c>
      <c r="K372" s="12">
        <v>44.636981634000001</v>
      </c>
      <c r="L372" s="13"/>
      <c r="M372" s="13"/>
      <c r="N372" s="13"/>
      <c r="O372" s="13"/>
      <c r="P372" s="12">
        <v>49.414397508</v>
      </c>
      <c r="Q372" s="13"/>
      <c r="R372" s="12">
        <v>14.876789256000002</v>
      </c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pans="1:32" ht="12.95" customHeight="1" x14ac:dyDescent="0.2">
      <c r="A373" s="34"/>
      <c r="B373" s="13">
        <v>5460</v>
      </c>
      <c r="C373" s="9" t="s">
        <v>152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2">
        <v>23.000821326000001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2">
        <v>59.696754516000006</v>
      </c>
      <c r="AC373" s="12">
        <v>205.51045359600002</v>
      </c>
      <c r="AD373" s="12">
        <v>52.364181744000007</v>
      </c>
      <c r="AE373" s="12">
        <v>205.51045359600002</v>
      </c>
      <c r="AF373" s="12">
        <v>52.364181744</v>
      </c>
    </row>
    <row r="374" spans="1:32" ht="12.95" customHeight="1" x14ac:dyDescent="0.2">
      <c r="A374" s="34"/>
      <c r="B374" s="13">
        <v>4280</v>
      </c>
      <c r="C374" s="9" t="s">
        <v>83</v>
      </c>
      <c r="D374" s="12">
        <v>36.316738206000004</v>
      </c>
      <c r="E374" s="12">
        <v>2.1803711579999998</v>
      </c>
      <c r="F374" s="13"/>
      <c r="G374" s="13"/>
      <c r="H374" s="13"/>
      <c r="I374" s="12">
        <v>7.7161770000000005E-2</v>
      </c>
      <c r="J374" s="13"/>
      <c r="K374" s="13"/>
      <c r="L374" s="12">
        <v>22.831065431999999</v>
      </c>
      <c r="M374" s="12">
        <v>72.798823061999997</v>
      </c>
      <c r="N374" s="13"/>
      <c r="O374" s="12">
        <v>24.486736554000004</v>
      </c>
      <c r="P374" s="12">
        <v>29.18919528</v>
      </c>
      <c r="Q374" s="12">
        <v>7.1099059499999999</v>
      </c>
      <c r="R374" s="13"/>
      <c r="S374" s="13"/>
      <c r="T374" s="13"/>
      <c r="U374" s="13"/>
      <c r="V374" s="13"/>
      <c r="W374" s="13"/>
      <c r="X374" s="13"/>
      <c r="Y374" s="13"/>
      <c r="Z374" s="12">
        <v>25.134895422000003</v>
      </c>
      <c r="AA374" s="12">
        <v>100.53958168800001</v>
      </c>
      <c r="AB374" s="13"/>
      <c r="AC374" s="13"/>
      <c r="AD374" s="13"/>
      <c r="AE374" s="13"/>
      <c r="AF374" s="13"/>
    </row>
    <row r="375" spans="1:32" ht="12.95" customHeight="1" x14ac:dyDescent="0.2">
      <c r="A375" s="34"/>
      <c r="B375" s="13">
        <v>4120</v>
      </c>
      <c r="C375" s="9" t="s">
        <v>78</v>
      </c>
      <c r="D375" s="12">
        <v>106.73016026400002</v>
      </c>
      <c r="E375" s="12">
        <v>60.695448281999994</v>
      </c>
      <c r="F375" s="12">
        <v>1.9775459340000001</v>
      </c>
      <c r="G375" s="12">
        <v>1.94006736</v>
      </c>
      <c r="H375" s="13"/>
      <c r="I375" s="13"/>
      <c r="J375" s="12">
        <v>56.120857631999996</v>
      </c>
      <c r="K375" s="12">
        <v>18.000738630000001</v>
      </c>
      <c r="L375" s="13"/>
      <c r="M375" s="13"/>
      <c r="N375" s="13"/>
      <c r="O375" s="12">
        <v>2.2928068800000001</v>
      </c>
      <c r="P375" s="12">
        <v>45.349074540000004</v>
      </c>
      <c r="Q375" s="13"/>
      <c r="R375" s="13"/>
      <c r="S375" s="13"/>
      <c r="T375" s="13"/>
      <c r="U375" s="12">
        <v>13.071203838000001</v>
      </c>
      <c r="V375" s="13"/>
      <c r="W375" s="13"/>
      <c r="X375" s="13"/>
      <c r="Y375" s="13"/>
      <c r="Z375" s="13"/>
      <c r="AA375" s="13"/>
      <c r="AB375" s="13"/>
      <c r="AC375" s="13"/>
      <c r="AD375" s="12">
        <v>1.428595056</v>
      </c>
      <c r="AE375" s="13"/>
      <c r="AF375" s="12">
        <v>1.428595056</v>
      </c>
    </row>
    <row r="376" spans="1:32" ht="12.95" customHeight="1" x14ac:dyDescent="0.2">
      <c r="A376" s="34"/>
      <c r="B376" s="13">
        <v>4710</v>
      </c>
      <c r="C376" s="9" t="s">
        <v>181</v>
      </c>
      <c r="D376" s="13"/>
      <c r="E376" s="13"/>
      <c r="F376" s="13"/>
      <c r="G376" s="12">
        <v>7.47366858</v>
      </c>
      <c r="H376" s="12">
        <v>5.0265381599999994</v>
      </c>
      <c r="I376" s="12">
        <v>3.366457794</v>
      </c>
      <c r="J376" s="12">
        <v>7.7602694400000001</v>
      </c>
      <c r="K376" s="12">
        <v>12.434068080000001</v>
      </c>
      <c r="L376" s="12">
        <v>11.012086890000001</v>
      </c>
      <c r="M376" s="12">
        <v>13.038134508000001</v>
      </c>
      <c r="N376" s="12">
        <v>7.7404278420000008</v>
      </c>
      <c r="O376" s="12">
        <v>10.072917918000002</v>
      </c>
      <c r="P376" s="12">
        <v>7.716177000000001</v>
      </c>
      <c r="Q376" s="12">
        <v>6.7681895400000007</v>
      </c>
      <c r="R376" s="12">
        <v>5.2910928000000004</v>
      </c>
      <c r="S376" s="12">
        <v>6.8255097119999997</v>
      </c>
      <c r="T376" s="12">
        <v>6.1178260500000006</v>
      </c>
      <c r="U376" s="12">
        <v>6.1729415999999997</v>
      </c>
      <c r="V376" s="12">
        <v>9.4908977100000005</v>
      </c>
      <c r="W376" s="12">
        <v>18.080105022000001</v>
      </c>
      <c r="X376" s="13"/>
      <c r="Y376" s="12">
        <v>8.0182102139999998</v>
      </c>
      <c r="Z376" s="12">
        <v>10.244878434</v>
      </c>
      <c r="AA376" s="12">
        <v>24.039198287999998</v>
      </c>
      <c r="AB376" s="12">
        <v>23.633547840000002</v>
      </c>
      <c r="AC376" s="12">
        <v>26.369483742000003</v>
      </c>
      <c r="AD376" s="12">
        <v>35.128446948000004</v>
      </c>
      <c r="AE376" s="12">
        <v>26.369483742000003</v>
      </c>
      <c r="AF376" s="12">
        <v>35.128446948000004</v>
      </c>
    </row>
    <row r="377" spans="1:32" ht="12.95" customHeight="1" x14ac:dyDescent="0.2">
      <c r="A377" s="34"/>
      <c r="B377" s="13">
        <v>5660</v>
      </c>
      <c r="C377" s="9" t="s">
        <v>120</v>
      </c>
      <c r="D377" s="12">
        <v>37.037649600000002</v>
      </c>
      <c r="E377" s="13"/>
      <c r="F377" s="12">
        <v>35.999272638000001</v>
      </c>
      <c r="G377" s="12">
        <v>90.717990678000007</v>
      </c>
      <c r="H377" s="13"/>
      <c r="I377" s="13"/>
      <c r="J377" s="12">
        <v>31.920721938000003</v>
      </c>
      <c r="K377" s="13"/>
      <c r="L377" s="13"/>
      <c r="M377" s="13"/>
      <c r="N377" s="12">
        <v>1.3668656399999999</v>
      </c>
      <c r="O377" s="12">
        <v>4.8038713379999995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</row>
    <row r="378" spans="1:32" ht="12.95" customHeight="1" x14ac:dyDescent="0.2">
      <c r="A378" s="34"/>
      <c r="B378" s="13">
        <v>3570</v>
      </c>
      <c r="C378" s="9" t="s">
        <v>90</v>
      </c>
      <c r="D378" s="13"/>
      <c r="E378" s="13"/>
      <c r="F378" s="13"/>
      <c r="G378" s="13"/>
      <c r="H378" s="12">
        <v>23.331514626000001</v>
      </c>
      <c r="I378" s="13"/>
      <c r="J378" s="13"/>
      <c r="K378" s="13"/>
      <c r="L378" s="13"/>
      <c r="M378" s="13"/>
      <c r="N378" s="13"/>
      <c r="O378" s="13"/>
      <c r="P378" s="13"/>
      <c r="Q378" s="12">
        <v>37.419049206000004</v>
      </c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2">
        <v>58.482007793999998</v>
      </c>
      <c r="AC378" s="12">
        <v>33.285382955999999</v>
      </c>
      <c r="AD378" s="12">
        <v>31.435705098</v>
      </c>
      <c r="AE378" s="12">
        <v>33.285382955999999</v>
      </c>
      <c r="AF378" s="12">
        <v>31.435705098</v>
      </c>
    </row>
    <row r="379" spans="1:32" ht="12.95" customHeight="1" x14ac:dyDescent="0.2">
      <c r="A379" s="34"/>
      <c r="B379" s="13">
        <v>3510</v>
      </c>
      <c r="C379" s="9" t="s">
        <v>112</v>
      </c>
      <c r="D379" s="12">
        <v>27.500454828000002</v>
      </c>
      <c r="E379" s="12">
        <v>103.092533964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2">
        <v>19.885690439999998</v>
      </c>
      <c r="AC379" s="12">
        <v>0.73634374800000002</v>
      </c>
      <c r="AD379" s="13"/>
      <c r="AE379" s="12">
        <v>0.73634374800000002</v>
      </c>
      <c r="AF379" s="13"/>
    </row>
    <row r="380" spans="1:32" ht="12.95" customHeight="1" x14ac:dyDescent="0.2">
      <c r="A380" s="34"/>
      <c r="B380" s="13">
        <v>2080</v>
      </c>
      <c r="C380" s="9" t="s">
        <v>153</v>
      </c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2">
        <v>90.519574698</v>
      </c>
      <c r="AD380" s="12">
        <v>57.223168632000011</v>
      </c>
      <c r="AE380" s="12">
        <v>90.519574698</v>
      </c>
      <c r="AF380" s="12">
        <v>57.223168632000011</v>
      </c>
    </row>
    <row r="381" spans="1:32" ht="12.95" customHeight="1" x14ac:dyDescent="0.2">
      <c r="A381" s="34"/>
      <c r="B381" s="13">
        <v>4210</v>
      </c>
      <c r="C381" s="9" t="s">
        <v>88</v>
      </c>
      <c r="D381" s="12">
        <v>8.4745669680000013</v>
      </c>
      <c r="E381" s="13"/>
      <c r="F381" s="12">
        <v>0.63493113600000006</v>
      </c>
      <c r="G381" s="13"/>
      <c r="H381" s="13"/>
      <c r="I381" s="13"/>
      <c r="J381" s="12">
        <v>2.7778237200000002</v>
      </c>
      <c r="K381" s="12">
        <v>21.104846406</v>
      </c>
      <c r="L381" s="12">
        <v>2.3038299900000001</v>
      </c>
      <c r="M381" s="12">
        <v>42.026709185999998</v>
      </c>
      <c r="N381" s="13"/>
      <c r="O381" s="13"/>
      <c r="P381" s="12">
        <v>4.7994620940000008</v>
      </c>
      <c r="Q381" s="13"/>
      <c r="R381" s="13"/>
      <c r="S381" s="13"/>
      <c r="T381" s="13"/>
      <c r="U381" s="13"/>
      <c r="V381" s="12">
        <v>62.335687050000004</v>
      </c>
      <c r="W381" s="13"/>
      <c r="X381" s="13"/>
      <c r="Y381" s="13"/>
      <c r="Z381" s="13"/>
      <c r="AA381" s="13"/>
      <c r="AB381" s="13"/>
      <c r="AC381" s="13"/>
      <c r="AD381" s="12">
        <v>2.200212756</v>
      </c>
      <c r="AE381" s="13"/>
      <c r="AF381" s="12">
        <v>2.200212756</v>
      </c>
    </row>
    <row r="382" spans="1:32" ht="12.95" customHeight="1" x14ac:dyDescent="0.2">
      <c r="A382" s="34"/>
      <c r="B382" s="13">
        <v>2489</v>
      </c>
      <c r="C382" s="9" t="s">
        <v>123</v>
      </c>
      <c r="D382" s="13"/>
      <c r="E382" s="12">
        <v>19.643182020000001</v>
      </c>
      <c r="F382" s="12">
        <v>110.1208689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</row>
    <row r="383" spans="1:32" ht="12.95" customHeight="1" x14ac:dyDescent="0.2">
      <c r="A383" s="34"/>
      <c r="B383" s="13">
        <v>3070</v>
      </c>
      <c r="C383" s="9" t="s">
        <v>99</v>
      </c>
      <c r="D383" s="13"/>
      <c r="E383" s="12">
        <v>3.399527124</v>
      </c>
      <c r="F383" s="12">
        <v>5.8775222520000003</v>
      </c>
      <c r="G383" s="12">
        <v>1.9841598</v>
      </c>
      <c r="H383" s="13"/>
      <c r="I383" s="12">
        <v>35.545120506000004</v>
      </c>
      <c r="J383" s="12">
        <v>40.000661568000005</v>
      </c>
      <c r="K383" s="13"/>
      <c r="L383" s="12">
        <v>0.59965718400000001</v>
      </c>
      <c r="M383" s="13"/>
      <c r="N383" s="13"/>
      <c r="O383" s="13"/>
      <c r="P383" s="12">
        <v>9.2550031560000008</v>
      </c>
      <c r="Q383" s="13"/>
      <c r="R383" s="12">
        <v>3.9991843080000002</v>
      </c>
      <c r="S383" s="13"/>
      <c r="T383" s="13"/>
      <c r="U383" s="13"/>
      <c r="V383" s="13"/>
      <c r="W383" s="13"/>
      <c r="X383" s="12">
        <v>1.624806414</v>
      </c>
      <c r="Y383" s="13"/>
      <c r="Z383" s="13"/>
      <c r="AA383" s="13"/>
      <c r="AB383" s="13"/>
      <c r="AC383" s="13"/>
      <c r="AD383" s="13"/>
      <c r="AE383" s="13"/>
      <c r="AF383" s="13"/>
    </row>
    <row r="384" spans="1:32" ht="12.95" customHeight="1" x14ac:dyDescent="0.2">
      <c r="A384" s="34"/>
      <c r="B384" s="13">
        <v>6022</v>
      </c>
      <c r="C384" s="9" t="s">
        <v>189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2">
        <v>91.859984874000006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</row>
    <row r="385" spans="1:32" ht="12.95" customHeight="1" x14ac:dyDescent="0.2">
      <c r="A385" s="34"/>
      <c r="B385" s="13">
        <v>5420</v>
      </c>
      <c r="C385" s="9" t="s">
        <v>167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2">
        <v>4.6870263720000001</v>
      </c>
      <c r="N385" s="13"/>
      <c r="O385" s="13"/>
      <c r="P385" s="12">
        <v>0.60627105000000003</v>
      </c>
      <c r="Q385" s="13"/>
      <c r="R385" s="13"/>
      <c r="S385" s="12">
        <v>20.000330784000003</v>
      </c>
      <c r="T385" s="12">
        <v>61.202511341999994</v>
      </c>
      <c r="U385" s="13"/>
      <c r="V385" s="13"/>
      <c r="W385" s="13"/>
      <c r="X385" s="13"/>
      <c r="Y385" s="13"/>
      <c r="Z385" s="12">
        <v>2.504450592</v>
      </c>
      <c r="AA385" s="13"/>
      <c r="AB385" s="13"/>
      <c r="AC385" s="13"/>
      <c r="AD385" s="13"/>
      <c r="AE385" s="13"/>
      <c r="AF385" s="13"/>
    </row>
    <row r="386" spans="1:32" ht="12.95" customHeight="1" x14ac:dyDescent="0.2">
      <c r="A386" s="34"/>
      <c r="B386" s="13">
        <v>4700</v>
      </c>
      <c r="C386" s="9" t="s">
        <v>118</v>
      </c>
      <c r="D386" s="13"/>
      <c r="E386" s="12">
        <v>4.4092440000000002</v>
      </c>
      <c r="F386" s="13"/>
      <c r="G386" s="13"/>
      <c r="H386" s="13"/>
      <c r="I386" s="13"/>
      <c r="J386" s="12">
        <v>3.90218094</v>
      </c>
      <c r="K386" s="13"/>
      <c r="L386" s="13"/>
      <c r="M386" s="13"/>
      <c r="N386" s="13"/>
      <c r="O386" s="13"/>
      <c r="P386" s="13"/>
      <c r="Q386" s="13"/>
      <c r="R386" s="13"/>
      <c r="S386" s="13"/>
      <c r="T386" s="12">
        <v>6.7527571860000002</v>
      </c>
      <c r="U386" s="12">
        <v>0.74736685800000002</v>
      </c>
      <c r="V386" s="12">
        <v>1.1949051240000002</v>
      </c>
      <c r="W386" s="12">
        <v>5.9194100699999996</v>
      </c>
      <c r="X386" s="13"/>
      <c r="Y386" s="12">
        <v>6.7020508800000007</v>
      </c>
      <c r="Z386" s="12">
        <v>0.41446893600000007</v>
      </c>
      <c r="AA386" s="13"/>
      <c r="AB386" s="12">
        <v>0.28660086000000001</v>
      </c>
      <c r="AC386" s="12">
        <v>1.743856002</v>
      </c>
      <c r="AD386" s="12">
        <v>55.263259673999997</v>
      </c>
      <c r="AE386" s="12">
        <v>1.743856002</v>
      </c>
      <c r="AF386" s="12">
        <v>55.263259673999997</v>
      </c>
    </row>
    <row r="387" spans="1:32" ht="12.95" customHeight="1" x14ac:dyDescent="0.2">
      <c r="A387" s="34"/>
      <c r="B387" s="13">
        <v>2110</v>
      </c>
      <c r="C387" s="9" t="s">
        <v>148</v>
      </c>
      <c r="D387" s="12">
        <v>0.35053489799999998</v>
      </c>
      <c r="E387" s="13"/>
      <c r="F387" s="13"/>
      <c r="G387" s="13"/>
      <c r="H387" s="13"/>
      <c r="I387" s="13"/>
      <c r="J387" s="13"/>
      <c r="K387" s="13"/>
      <c r="L387" s="12">
        <v>2.1825757800000001</v>
      </c>
      <c r="M387" s="13"/>
      <c r="N387" s="13"/>
      <c r="O387" s="13"/>
      <c r="P387" s="13"/>
      <c r="Q387" s="12">
        <v>1.100106378</v>
      </c>
      <c r="R387" s="12">
        <v>42.505112160000003</v>
      </c>
      <c r="S387" s="13"/>
      <c r="T387" s="13"/>
      <c r="U387" s="13"/>
      <c r="V387" s="13"/>
      <c r="W387" s="13"/>
      <c r="X387" s="13"/>
      <c r="Y387" s="13"/>
      <c r="Z387" s="13"/>
      <c r="AA387" s="12">
        <v>4.4687687940000007</v>
      </c>
      <c r="AB387" s="12">
        <v>0.32628405600000004</v>
      </c>
      <c r="AC387" s="12">
        <v>0.73193450400000004</v>
      </c>
      <c r="AD387" s="12">
        <v>0.78705005400000005</v>
      </c>
      <c r="AE387" s="12">
        <v>0.73193450400000004</v>
      </c>
      <c r="AF387" s="12">
        <v>0.78705005400000005</v>
      </c>
    </row>
    <row r="388" spans="1:32" ht="12.95" customHeight="1" x14ac:dyDescent="0.2">
      <c r="A388" s="34"/>
      <c r="B388" s="13">
        <v>6021</v>
      </c>
      <c r="C388" s="9" t="s">
        <v>87</v>
      </c>
      <c r="D388" s="12">
        <v>25.353153000000002</v>
      </c>
      <c r="E388" s="13"/>
      <c r="F388" s="12">
        <v>12.030622254000001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2">
        <v>9.9207990000000006</v>
      </c>
      <c r="Q388" s="13"/>
      <c r="R388" s="13"/>
      <c r="S388" s="13"/>
      <c r="T388" s="13"/>
      <c r="U388" s="13"/>
      <c r="V388" s="13"/>
      <c r="W388" s="12">
        <v>2.5727938739999998</v>
      </c>
      <c r="X388" s="13"/>
      <c r="Y388" s="13"/>
      <c r="Z388" s="13"/>
      <c r="AA388" s="13"/>
      <c r="AB388" s="13"/>
      <c r="AC388" s="13"/>
      <c r="AD388" s="13"/>
      <c r="AE388" s="13"/>
      <c r="AF388" s="13"/>
    </row>
    <row r="389" spans="1:32" ht="12.95" customHeight="1" x14ac:dyDescent="0.2">
      <c r="A389" s="34"/>
      <c r="B389" s="13">
        <v>4419</v>
      </c>
      <c r="C389" s="9" t="s">
        <v>178</v>
      </c>
      <c r="D389" s="13"/>
      <c r="E389" s="12">
        <v>35.999272638000001</v>
      </c>
      <c r="F389" s="13"/>
      <c r="G389" s="13"/>
      <c r="H389" s="13"/>
      <c r="I389" s="13"/>
      <c r="J389" s="12">
        <v>13.28284755</v>
      </c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</row>
    <row r="390" spans="1:32" ht="12.95" customHeight="1" x14ac:dyDescent="0.2">
      <c r="A390" s="34"/>
      <c r="B390" s="13">
        <v>6141</v>
      </c>
      <c r="C390" s="9" t="s">
        <v>85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2">
        <v>31.292404668000003</v>
      </c>
      <c r="Q390" s="12">
        <v>4.3188544980000003</v>
      </c>
      <c r="R390" s="13"/>
      <c r="S390" s="13"/>
      <c r="T390" s="13"/>
      <c r="U390" s="12">
        <v>2.6455464000000002</v>
      </c>
      <c r="V390" s="12">
        <v>1.4418227879999999</v>
      </c>
      <c r="W390" s="13"/>
      <c r="X390" s="12">
        <v>6.2831726999999997</v>
      </c>
      <c r="Y390" s="12">
        <v>1.2566345400000001</v>
      </c>
      <c r="Z390" s="13"/>
      <c r="AA390" s="13"/>
      <c r="AB390" s="13"/>
      <c r="AC390" s="13"/>
      <c r="AD390" s="13"/>
      <c r="AE390" s="13"/>
      <c r="AF390" s="13"/>
    </row>
    <row r="391" spans="1:32" ht="12.95" customHeight="1" x14ac:dyDescent="0.2">
      <c r="A391" s="34"/>
      <c r="B391" s="13">
        <v>2230</v>
      </c>
      <c r="C391" s="9" t="s">
        <v>96</v>
      </c>
      <c r="D391" s="12">
        <v>9.8237956320000013</v>
      </c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2">
        <v>29.985063822000001</v>
      </c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:32" ht="12.95" customHeight="1" x14ac:dyDescent="0.2">
      <c r="A392" s="34"/>
      <c r="B392" s="13">
        <v>2430</v>
      </c>
      <c r="C392" s="9" t="s">
        <v>187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2">
        <v>35.280565866000003</v>
      </c>
      <c r="Z392" s="13"/>
      <c r="AA392" s="13"/>
      <c r="AB392" s="13"/>
      <c r="AC392" s="13"/>
      <c r="AD392" s="13"/>
      <c r="AE392" s="13"/>
      <c r="AF392" s="13"/>
    </row>
    <row r="393" spans="1:32" ht="12.95" customHeight="1" x14ac:dyDescent="0.2">
      <c r="A393" s="34"/>
      <c r="B393" s="13">
        <v>4091</v>
      </c>
      <c r="C393" s="9" t="s">
        <v>79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2">
        <v>34.398717066000003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:32" ht="12.95" customHeight="1" x14ac:dyDescent="0.2">
      <c r="A394" s="34"/>
      <c r="B394" s="13">
        <v>4190</v>
      </c>
      <c r="C394" s="9" t="s">
        <v>84</v>
      </c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2">
        <v>31.22847063</v>
      </c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</row>
    <row r="395" spans="1:32" ht="12.95" customHeight="1" x14ac:dyDescent="0.2">
      <c r="A395" s="34"/>
      <c r="B395" s="13">
        <v>7700</v>
      </c>
      <c r="C395" s="9" t="s">
        <v>121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2">
        <v>28.000904022000004</v>
      </c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</row>
    <row r="396" spans="1:32" ht="12.95" customHeight="1" x14ac:dyDescent="0.2">
      <c r="A396" s="34"/>
      <c r="B396" s="13">
        <v>4759</v>
      </c>
      <c r="C396" s="9" t="s">
        <v>111</v>
      </c>
      <c r="D396" s="13"/>
      <c r="E396" s="13"/>
      <c r="F396" s="13"/>
      <c r="G396" s="13"/>
      <c r="H396" s="13"/>
      <c r="I396" s="13"/>
      <c r="J396" s="13"/>
      <c r="K396" s="12">
        <v>1.1508126840000001</v>
      </c>
      <c r="L396" s="13"/>
      <c r="M396" s="12">
        <v>2.1164371200000001</v>
      </c>
      <c r="N396" s="13"/>
      <c r="O396" s="13"/>
      <c r="P396" s="12">
        <v>2.6080678260000001</v>
      </c>
      <c r="Q396" s="13"/>
      <c r="R396" s="12">
        <v>0.39683196000000004</v>
      </c>
      <c r="S396" s="13"/>
      <c r="T396" s="13"/>
      <c r="U396" s="13"/>
      <c r="V396" s="13"/>
      <c r="W396" s="13"/>
      <c r="X396" s="12">
        <v>0.127868076</v>
      </c>
      <c r="Y396" s="13"/>
      <c r="Z396" s="13"/>
      <c r="AA396" s="12">
        <v>15.368419962000001</v>
      </c>
      <c r="AB396" s="13"/>
      <c r="AC396" s="13"/>
      <c r="AD396" s="13"/>
      <c r="AE396" s="13"/>
      <c r="AF396" s="13"/>
    </row>
    <row r="397" spans="1:32" ht="12.95" customHeight="1" x14ac:dyDescent="0.2">
      <c r="A397" s="34"/>
      <c r="B397" s="13">
        <v>5070</v>
      </c>
      <c r="C397" s="9" t="s">
        <v>171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2">
        <v>17.800118028</v>
      </c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:32" ht="12.95" customHeight="1" x14ac:dyDescent="0.2">
      <c r="A398" s="34"/>
      <c r="B398" s="13">
        <v>4010</v>
      </c>
      <c r="C398" s="9" t="s">
        <v>93</v>
      </c>
      <c r="D398" s="12">
        <v>0.224871444</v>
      </c>
      <c r="E398" s="13"/>
      <c r="F398" s="13"/>
      <c r="G398" s="13"/>
      <c r="H398" s="13"/>
      <c r="I398" s="13"/>
      <c r="J398" s="13"/>
      <c r="K398" s="12">
        <v>0.288805482</v>
      </c>
      <c r="L398" s="12">
        <v>4.7796204959999997</v>
      </c>
      <c r="M398" s="12">
        <v>1.12435722</v>
      </c>
      <c r="N398" s="13"/>
      <c r="O398" s="13"/>
      <c r="P398" s="13"/>
      <c r="Q398" s="13"/>
      <c r="R398" s="13"/>
      <c r="S398" s="13"/>
      <c r="T398" s="13"/>
      <c r="U398" s="13"/>
      <c r="V398" s="13"/>
      <c r="W398" s="12">
        <v>8.977220784</v>
      </c>
      <c r="X398" s="13"/>
      <c r="Y398" s="13"/>
      <c r="Z398" s="13"/>
      <c r="AA398" s="13"/>
      <c r="AB398" s="13"/>
      <c r="AC398" s="13"/>
      <c r="AD398" s="13"/>
      <c r="AE398" s="13"/>
      <c r="AF398" s="13"/>
    </row>
    <row r="399" spans="1:32" ht="12.95" customHeight="1" x14ac:dyDescent="0.2">
      <c r="A399" s="34"/>
      <c r="B399" s="13">
        <v>4370</v>
      </c>
      <c r="C399" s="9" t="s">
        <v>213</v>
      </c>
      <c r="D399" s="13"/>
      <c r="E399" s="13"/>
      <c r="F399" s="13"/>
      <c r="G399" s="13"/>
      <c r="H399" s="12">
        <v>13.227732</v>
      </c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</row>
    <row r="400" spans="1:32" ht="12.95" customHeight="1" x14ac:dyDescent="0.2">
      <c r="A400" s="34"/>
      <c r="B400" s="13">
        <v>4840</v>
      </c>
      <c r="C400" s="9" t="s">
        <v>105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2">
        <v>2.6455464000000002</v>
      </c>
      <c r="Y400" s="13"/>
      <c r="Z400" s="13"/>
      <c r="AA400" s="12">
        <v>1.7328328920000002</v>
      </c>
      <c r="AB400" s="12">
        <v>1.6512618780000001</v>
      </c>
      <c r="AC400" s="13"/>
      <c r="AD400" s="13"/>
      <c r="AE400" s="13"/>
      <c r="AF400" s="13"/>
    </row>
    <row r="401" spans="1:32" ht="12.95" customHeight="1" x14ac:dyDescent="0.2">
      <c r="A401" s="34"/>
      <c r="B401" s="13">
        <v>7850</v>
      </c>
      <c r="C401" s="9" t="s">
        <v>156</v>
      </c>
      <c r="D401" s="13"/>
      <c r="E401" s="13"/>
      <c r="F401" s="13"/>
      <c r="G401" s="12">
        <v>5.2800696900000004</v>
      </c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</row>
    <row r="402" spans="1:32" ht="12.95" customHeight="1" x14ac:dyDescent="0.2">
      <c r="A402" s="34"/>
      <c r="B402" s="13">
        <v>4621</v>
      </c>
      <c r="C402" s="9" t="s">
        <v>98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2">
        <v>5.0000826960000007</v>
      </c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</row>
    <row r="403" spans="1:32" ht="12.95" customHeight="1" x14ac:dyDescent="0.2">
      <c r="A403" s="34"/>
      <c r="B403" s="13">
        <v>7480</v>
      </c>
      <c r="C403" s="9" t="s">
        <v>192</v>
      </c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2">
        <v>1.9841598</v>
      </c>
      <c r="O403" s="13"/>
      <c r="P403" s="13"/>
      <c r="Q403" s="13"/>
      <c r="R403" s="13"/>
      <c r="S403" s="13"/>
      <c r="T403" s="13"/>
      <c r="U403" s="13"/>
      <c r="V403" s="12">
        <v>2.2046220000000001</v>
      </c>
      <c r="W403" s="13"/>
      <c r="X403" s="13"/>
      <c r="Y403" s="13"/>
      <c r="Z403" s="13"/>
      <c r="AA403" s="12">
        <v>0.77161769999999996</v>
      </c>
      <c r="AB403" s="13"/>
      <c r="AC403" s="13"/>
      <c r="AD403" s="13"/>
      <c r="AE403" s="13"/>
      <c r="AF403" s="13"/>
    </row>
    <row r="404" spans="1:32" ht="12.95" customHeight="1" x14ac:dyDescent="0.2">
      <c r="A404" s="34"/>
      <c r="B404" s="13">
        <v>4910</v>
      </c>
      <c r="C404" s="9" t="s">
        <v>197</v>
      </c>
      <c r="D404" s="13"/>
      <c r="E404" s="12">
        <v>4.4092440000000002</v>
      </c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</row>
    <row r="405" spans="1:32" ht="12.95" customHeight="1" x14ac:dyDescent="0.2">
      <c r="A405" s="34"/>
      <c r="B405" s="13">
        <v>4470</v>
      </c>
      <c r="C405" s="9" t="s">
        <v>185</v>
      </c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2">
        <v>4.4092440000000002</v>
      </c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</row>
    <row r="406" spans="1:32" ht="12.95" customHeight="1" x14ac:dyDescent="0.2">
      <c r="A406" s="34"/>
      <c r="B406" s="13">
        <v>7530</v>
      </c>
      <c r="C406" s="9" t="s">
        <v>168</v>
      </c>
      <c r="D406" s="13"/>
      <c r="E406" s="13"/>
      <c r="F406" s="12">
        <v>0.41887818000000004</v>
      </c>
      <c r="G406" s="12">
        <v>2.2068266219999999</v>
      </c>
      <c r="H406" s="13"/>
      <c r="I406" s="12">
        <v>0.8928719100000001</v>
      </c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</row>
    <row r="407" spans="1:32" ht="12.95" customHeight="1" x14ac:dyDescent="0.2">
      <c r="A407" s="34"/>
      <c r="B407" s="13">
        <v>7810</v>
      </c>
      <c r="C407" s="9" t="s">
        <v>219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2">
        <v>2.376582516</v>
      </c>
      <c r="Q407" s="13"/>
      <c r="R407" s="12">
        <v>0.39903658200000003</v>
      </c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</row>
    <row r="408" spans="1:32" ht="12.95" customHeight="1" x14ac:dyDescent="0.2">
      <c r="A408" s="34"/>
      <c r="B408" s="13">
        <v>2360</v>
      </c>
      <c r="C408" s="9" t="s">
        <v>194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2">
        <v>2.5683846300000002</v>
      </c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</row>
    <row r="409" spans="1:32" ht="12.95" customHeight="1" x14ac:dyDescent="0.2">
      <c r="A409" s="34"/>
      <c r="B409" s="13">
        <v>7140</v>
      </c>
      <c r="C409" s="9" t="s">
        <v>196</v>
      </c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2">
        <v>2.3258762100000001</v>
      </c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</row>
    <row r="410" spans="1:32" ht="12.95" customHeight="1" x14ac:dyDescent="0.2">
      <c r="A410" s="34"/>
      <c r="B410" s="13">
        <v>2740</v>
      </c>
      <c r="C410" s="9" t="s">
        <v>103</v>
      </c>
      <c r="D410" s="12">
        <v>2.222258976</v>
      </c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</row>
    <row r="411" spans="1:32" ht="12.95" customHeight="1" x14ac:dyDescent="0.2">
      <c r="A411" s="34"/>
      <c r="B411" s="13">
        <v>4279</v>
      </c>
      <c r="C411" s="9" t="s">
        <v>89</v>
      </c>
      <c r="D411" s="13"/>
      <c r="E411" s="13"/>
      <c r="F411" s="12">
        <v>0.35273952000000003</v>
      </c>
      <c r="G411" s="12">
        <v>0.83775636000000009</v>
      </c>
      <c r="H411" s="13"/>
      <c r="I411" s="13"/>
      <c r="J411" s="13"/>
      <c r="K411" s="13"/>
      <c r="L411" s="12">
        <v>0.51588154800000008</v>
      </c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2">
        <v>0.2204622</v>
      </c>
      <c r="X411" s="13"/>
      <c r="Y411" s="13"/>
      <c r="Z411" s="13"/>
      <c r="AA411" s="13"/>
      <c r="AB411" s="13"/>
      <c r="AC411" s="13"/>
      <c r="AD411" s="13"/>
      <c r="AE411" s="13"/>
      <c r="AF411" s="13"/>
    </row>
    <row r="412" spans="1:32" ht="12.95" customHeight="1" x14ac:dyDescent="0.2">
      <c r="A412" s="34"/>
      <c r="B412" s="13">
        <v>3550</v>
      </c>
      <c r="C412" s="9" t="s">
        <v>182</v>
      </c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2">
        <v>1.787948442</v>
      </c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</row>
    <row r="413" spans="1:32" ht="12.95" customHeight="1" x14ac:dyDescent="0.2">
      <c r="A413" s="34"/>
      <c r="B413" s="13">
        <v>4050</v>
      </c>
      <c r="C413" s="9" t="s">
        <v>116</v>
      </c>
      <c r="D413" s="13"/>
      <c r="E413" s="13"/>
      <c r="F413" s="12">
        <v>1.7636976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</row>
    <row r="414" spans="1:32" ht="12.95" customHeight="1" x14ac:dyDescent="0.2">
      <c r="A414" s="34"/>
      <c r="B414" s="13">
        <v>7880</v>
      </c>
      <c r="C414" s="9" t="s">
        <v>176</v>
      </c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2">
        <v>1.3007269800000001</v>
      </c>
      <c r="AC414" s="13"/>
      <c r="AD414" s="13"/>
      <c r="AE414" s="13"/>
      <c r="AF414" s="13"/>
    </row>
    <row r="415" spans="1:32" ht="12.95" customHeight="1" x14ac:dyDescent="0.2">
      <c r="A415" s="34"/>
      <c r="B415" s="13">
        <v>7490</v>
      </c>
      <c r="C415" s="9" t="s">
        <v>160</v>
      </c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2">
        <v>0.498244572</v>
      </c>
      <c r="Z415" s="12">
        <v>0.762799212</v>
      </c>
      <c r="AA415" s="13"/>
      <c r="AB415" s="13"/>
      <c r="AC415" s="13"/>
      <c r="AD415" s="13"/>
      <c r="AE415" s="13"/>
      <c r="AF415" s="13"/>
    </row>
    <row r="416" spans="1:32" ht="12.95" customHeight="1" x14ac:dyDescent="0.2">
      <c r="A416" s="34"/>
      <c r="B416" s="13">
        <v>5081</v>
      </c>
      <c r="C416" s="9" t="s">
        <v>135</v>
      </c>
      <c r="D416" s="13"/>
      <c r="E416" s="13"/>
      <c r="F416" s="13"/>
      <c r="G416" s="13"/>
      <c r="H416" s="13"/>
      <c r="I416" s="12">
        <v>0.66800046600000007</v>
      </c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</row>
    <row r="417" spans="1:32" ht="12.95" customHeight="1" x14ac:dyDescent="0.2">
      <c r="A417" s="34"/>
      <c r="B417" s="13">
        <v>7420</v>
      </c>
      <c r="C417" s="9" t="s">
        <v>161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2">
        <v>0.60406642799999999</v>
      </c>
      <c r="AC417" s="13"/>
      <c r="AD417" s="13"/>
      <c r="AE417" s="13"/>
      <c r="AF417" s="13"/>
    </row>
    <row r="418" spans="1:32" ht="12.95" customHeight="1" x14ac:dyDescent="0.2">
      <c r="A418" s="34"/>
      <c r="B418" s="13"/>
      <c r="C418" s="14" t="s">
        <v>139</v>
      </c>
      <c r="D418" s="15">
        <v>21092.694529536002</v>
      </c>
      <c r="E418" s="15">
        <v>26901.979321391998</v>
      </c>
      <c r="F418" s="15">
        <v>28181.713890708004</v>
      </c>
      <c r="G418" s="15">
        <v>29120.536737054004</v>
      </c>
      <c r="H418" s="15">
        <v>33680.016907866004</v>
      </c>
      <c r="I418" s="15">
        <v>37467.350269397997</v>
      </c>
      <c r="J418" s="15">
        <v>43696.240766513991</v>
      </c>
      <c r="K418" s="15">
        <v>58215.464584956004</v>
      </c>
      <c r="L418" s="15">
        <v>69660.940476959993</v>
      </c>
      <c r="M418" s="15">
        <v>89809.576182899997</v>
      </c>
      <c r="N418" s="15">
        <v>111969.007931844</v>
      </c>
      <c r="O418" s="15">
        <v>137610.53430793202</v>
      </c>
      <c r="P418" s="15">
        <v>165836.677945806</v>
      </c>
      <c r="Q418" s="15">
        <v>214108.41766658399</v>
      </c>
      <c r="R418" s="15">
        <v>232059.22381290601</v>
      </c>
      <c r="S418" s="15">
        <v>268497.75856591802</v>
      </c>
      <c r="T418" s="15">
        <v>298034.46179791202</v>
      </c>
      <c r="U418" s="15">
        <v>381384.85928344203</v>
      </c>
      <c r="V418" s="15">
        <v>313657.15183828201</v>
      </c>
      <c r="W418" s="15">
        <v>300555.55287676805</v>
      </c>
      <c r="X418" s="15">
        <v>317155.73924260802</v>
      </c>
      <c r="Y418" s="15">
        <v>317899.58531927405</v>
      </c>
      <c r="Z418" s="15">
        <v>318344.48244811804</v>
      </c>
      <c r="AA418" s="15">
        <v>249380.010721044</v>
      </c>
      <c r="AB418" s="15">
        <v>245627.54566106398</v>
      </c>
      <c r="AC418" s="15">
        <v>261583.52384152802</v>
      </c>
      <c r="AD418" s="15">
        <v>285517.24639918195</v>
      </c>
      <c r="AE418" s="15">
        <v>261583.52384152802</v>
      </c>
      <c r="AF418" s="15">
        <v>285517.24639918195</v>
      </c>
    </row>
    <row r="419" spans="1:32" ht="0.75" customHeight="1" x14ac:dyDescent="0.2"/>
    <row r="420" spans="1:32" ht="45" customHeight="1" x14ac:dyDescent="0.2">
      <c r="A420" s="37" t="s">
        <v>226</v>
      </c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1:32" ht="10.9" customHeight="1" x14ac:dyDescent="0.2">
      <c r="A421" s="39" t="s">
        <v>227</v>
      </c>
      <c r="B421" s="34"/>
      <c r="C421" s="34"/>
      <c r="D421" s="34"/>
      <c r="E421" s="34"/>
      <c r="F421" s="34"/>
      <c r="G421" s="34"/>
      <c r="H421" s="34"/>
      <c r="I421" s="34"/>
      <c r="J421" s="34"/>
      <c r="K421" s="34"/>
    </row>
  </sheetData>
  <mergeCells count="8">
    <mergeCell ref="A420:K420"/>
    <mergeCell ref="A421:K421"/>
    <mergeCell ref="A1:K1"/>
    <mergeCell ref="A3:C3"/>
    <mergeCell ref="A4:A138"/>
    <mergeCell ref="A139:A267"/>
    <mergeCell ref="A268:A339"/>
    <mergeCell ref="A340:A418"/>
  </mergeCells>
  <pageMargins left="0.75000000000000011" right="0.5" top="0.75000000000000011" bottom="0.75000000000000011" header="0.75000000000000011" footer="0.75000000000000011"/>
  <pageSetup orientation="portrait" horizontalDpi="0" verticalDpi="0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421"/>
  <sheetViews>
    <sheetView showGridLines="0" workbookViewId="0">
      <selection activeCell="AJ21" sqref="AJ21"/>
    </sheetView>
  </sheetViews>
  <sheetFormatPr defaultRowHeight="12.75" outlineLevelCol="1" x14ac:dyDescent="0.2"/>
  <cols>
    <col min="1" max="1" width="7.140625" style="10" customWidth="1"/>
    <col min="2" max="2" width="4.85546875" style="10" customWidth="1"/>
    <col min="3" max="3" width="13.28515625" style="10" customWidth="1"/>
    <col min="4" max="21" width="8.7109375" style="10" hidden="1" customWidth="1" outlineLevel="1"/>
    <col min="22" max="22" width="8.7109375" style="10" customWidth="1" collapsed="1"/>
    <col min="23" max="32" width="8.7109375" style="10" customWidth="1"/>
    <col min="33" max="16384" width="9.140625" style="10"/>
  </cols>
  <sheetData>
    <row r="1" spans="1:32" ht="11.1" customHeight="1" x14ac:dyDescent="0.2">
      <c r="A1" s="33" t="s">
        <v>228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32" ht="12.95" customHeight="1" x14ac:dyDescent="0.2">
      <c r="A2" s="35" t="s">
        <v>73</v>
      </c>
      <c r="B2" s="36"/>
      <c r="C2" s="36"/>
      <c r="D2" s="11" t="s">
        <v>15</v>
      </c>
      <c r="E2" s="11" t="s">
        <v>16</v>
      </c>
      <c r="F2" s="11" t="s">
        <v>17</v>
      </c>
      <c r="G2" s="11" t="s">
        <v>18</v>
      </c>
      <c r="H2" s="11" t="s">
        <v>19</v>
      </c>
      <c r="I2" s="11" t="s">
        <v>20</v>
      </c>
      <c r="J2" s="11" t="s">
        <v>21</v>
      </c>
      <c r="K2" s="11" t="s">
        <v>22</v>
      </c>
      <c r="L2" s="11" t="s">
        <v>23</v>
      </c>
      <c r="M2" s="11" t="s">
        <v>24</v>
      </c>
      <c r="N2" s="11" t="s">
        <v>25</v>
      </c>
      <c r="O2" s="11" t="s">
        <v>26</v>
      </c>
      <c r="P2" s="11" t="s">
        <v>27</v>
      </c>
      <c r="Q2" s="11" t="s">
        <v>28</v>
      </c>
      <c r="R2" s="11" t="s">
        <v>29</v>
      </c>
      <c r="S2" s="11" t="s">
        <v>30</v>
      </c>
      <c r="T2" s="11" t="s">
        <v>31</v>
      </c>
      <c r="U2" s="11" t="s">
        <v>32</v>
      </c>
      <c r="V2" s="11" t="s">
        <v>33</v>
      </c>
      <c r="W2" s="11" t="s">
        <v>34</v>
      </c>
      <c r="X2" s="11" t="s">
        <v>35</v>
      </c>
      <c r="Y2" s="11" t="s">
        <v>36</v>
      </c>
      <c r="Z2" s="11" t="s">
        <v>37</v>
      </c>
      <c r="AA2" s="11" t="s">
        <v>38</v>
      </c>
      <c r="AB2" s="11" t="s">
        <v>39</v>
      </c>
      <c r="AC2" s="11" t="s">
        <v>40</v>
      </c>
      <c r="AD2" s="11" t="s">
        <v>41</v>
      </c>
      <c r="AE2" s="11" t="s">
        <v>42</v>
      </c>
      <c r="AF2" s="11" t="s">
        <v>43</v>
      </c>
    </row>
    <row r="3" spans="1:32" s="23" customFormat="1" ht="12.95" customHeight="1" x14ac:dyDescent="0.2">
      <c r="A3" s="33" t="s">
        <v>74</v>
      </c>
      <c r="B3" s="20">
        <v>5490</v>
      </c>
      <c r="C3" s="21" t="s">
        <v>91</v>
      </c>
      <c r="D3" s="22">
        <v>187134.45900000003</v>
      </c>
      <c r="E3" s="22">
        <v>249617.51299999998</v>
      </c>
      <c r="F3" s="22">
        <v>432547.69699999999</v>
      </c>
      <c r="G3" s="22">
        <v>524511.99600000004</v>
      </c>
      <c r="H3" s="22">
        <v>701591.8899999999</v>
      </c>
      <c r="I3" s="22">
        <v>981247.89799999981</v>
      </c>
      <c r="J3" s="22">
        <v>981365.201</v>
      </c>
      <c r="K3" s="22">
        <v>888476.98300000001</v>
      </c>
      <c r="L3" s="22">
        <v>921008.82799999998</v>
      </c>
      <c r="M3" s="22">
        <v>1088178.9040000001</v>
      </c>
      <c r="N3" s="22">
        <v>1198104.9369999999</v>
      </c>
      <c r="O3" s="22">
        <v>1497949.04</v>
      </c>
      <c r="P3" s="22">
        <v>1266872.071</v>
      </c>
      <c r="Q3" s="22">
        <v>977255.90599999996</v>
      </c>
      <c r="R3" s="22">
        <v>998349.59299999999</v>
      </c>
      <c r="S3" s="22">
        <v>874877.19099999999</v>
      </c>
      <c r="T3" s="22">
        <v>981994.37800000003</v>
      </c>
      <c r="U3" s="22">
        <v>1278572.439</v>
      </c>
      <c r="V3" s="22">
        <v>1237880.0459999999</v>
      </c>
      <c r="W3" s="22">
        <v>1287535.1659999997</v>
      </c>
      <c r="X3" s="22">
        <v>1354215.175</v>
      </c>
      <c r="Y3" s="22">
        <v>1514617.2960000001</v>
      </c>
      <c r="Z3" s="22">
        <v>1718809.7709999999</v>
      </c>
      <c r="AA3" s="22">
        <v>1201957.1200000001</v>
      </c>
      <c r="AB3" s="22">
        <v>904872.9219999999</v>
      </c>
      <c r="AC3" s="22">
        <v>816677.34499999997</v>
      </c>
      <c r="AD3" s="22">
        <v>755512.02300000004</v>
      </c>
      <c r="AE3" s="22">
        <v>816677.34499999997</v>
      </c>
      <c r="AF3" s="22">
        <v>755512.02300000004</v>
      </c>
    </row>
    <row r="4" spans="1:32" s="23" customFormat="1" ht="12.95" customHeight="1" x14ac:dyDescent="0.2">
      <c r="A4" s="34"/>
      <c r="B4" s="20">
        <v>3310</v>
      </c>
      <c r="C4" s="21" t="s">
        <v>97</v>
      </c>
      <c r="D4" s="22">
        <v>308589.39399999997</v>
      </c>
      <c r="E4" s="22">
        <v>291161.82299999997</v>
      </c>
      <c r="F4" s="22">
        <v>362240.43100000004</v>
      </c>
      <c r="G4" s="22">
        <v>378634.60499999998</v>
      </c>
      <c r="H4" s="22">
        <v>370714.43599999999</v>
      </c>
      <c r="I4" s="22">
        <v>455095.82600000006</v>
      </c>
      <c r="J4" s="22">
        <v>443477.63800000004</v>
      </c>
      <c r="K4" s="22">
        <v>369816.72599999997</v>
      </c>
      <c r="L4" s="22">
        <v>583262.41099999996</v>
      </c>
      <c r="M4" s="22">
        <v>572046.90600000008</v>
      </c>
      <c r="N4" s="22">
        <v>403398.72900000005</v>
      </c>
      <c r="O4" s="22">
        <v>191410.83799999996</v>
      </c>
      <c r="P4" s="22">
        <v>222619.36699999994</v>
      </c>
      <c r="Q4" s="22">
        <v>199110.10600000003</v>
      </c>
      <c r="R4" s="22">
        <v>211545.64</v>
      </c>
      <c r="S4" s="22">
        <v>212871.77</v>
      </c>
      <c r="T4" s="22">
        <v>273006.55299999996</v>
      </c>
      <c r="U4" s="22">
        <v>324045.17600000004</v>
      </c>
      <c r="V4" s="22">
        <v>308700.06399999995</v>
      </c>
      <c r="W4" s="22">
        <v>339875.054</v>
      </c>
      <c r="X4" s="22">
        <v>329788.80000000005</v>
      </c>
      <c r="Y4" s="22">
        <v>407470.97899999999</v>
      </c>
      <c r="Z4" s="22">
        <v>531021.09299999999</v>
      </c>
      <c r="AA4" s="22">
        <v>559904.77399999998</v>
      </c>
      <c r="AB4" s="22">
        <v>656224.82199999993</v>
      </c>
      <c r="AC4" s="22">
        <v>901153.65600000008</v>
      </c>
      <c r="AD4" s="22">
        <v>635228.39799999993</v>
      </c>
      <c r="AE4" s="22">
        <v>901153.65600000008</v>
      </c>
      <c r="AF4" s="22">
        <v>635228.39799999993</v>
      </c>
    </row>
    <row r="5" spans="1:32" s="23" customFormat="1" ht="12.95" customHeight="1" x14ac:dyDescent="0.2">
      <c r="A5" s="34"/>
      <c r="B5" s="20">
        <v>5600</v>
      </c>
      <c r="C5" s="21" t="s">
        <v>131</v>
      </c>
      <c r="D5" s="22">
        <v>51932.860999999997</v>
      </c>
      <c r="E5" s="22">
        <v>75257.235000000001</v>
      </c>
      <c r="F5" s="22">
        <v>105823.2</v>
      </c>
      <c r="G5" s="22">
        <v>121794.46400000001</v>
      </c>
      <c r="H5" s="22">
        <v>110444.977</v>
      </c>
      <c r="I5" s="22">
        <v>101960.882</v>
      </c>
      <c r="J5" s="22">
        <v>58572.539999999986</v>
      </c>
      <c r="K5" s="22">
        <v>110710.539</v>
      </c>
      <c r="L5" s="22">
        <v>161614.91500000001</v>
      </c>
      <c r="M5" s="22">
        <v>188738.67</v>
      </c>
      <c r="N5" s="22">
        <v>167327.43899999998</v>
      </c>
      <c r="O5" s="22">
        <v>190805.69400000002</v>
      </c>
      <c r="P5" s="22">
        <v>155507.58099999998</v>
      </c>
      <c r="Q5" s="22">
        <v>153092.61799999999</v>
      </c>
      <c r="R5" s="22">
        <v>168121.16699999999</v>
      </c>
      <c r="S5" s="22">
        <v>339977.815</v>
      </c>
      <c r="T5" s="22">
        <v>373727.34</v>
      </c>
      <c r="U5" s="22">
        <v>430546.69</v>
      </c>
      <c r="V5" s="22">
        <v>447599.50100000005</v>
      </c>
      <c r="W5" s="22">
        <v>632452.91799999995</v>
      </c>
      <c r="X5" s="22">
        <v>492547.76300000004</v>
      </c>
      <c r="Y5" s="22">
        <v>492593.163</v>
      </c>
      <c r="Z5" s="22">
        <v>695099.20399999991</v>
      </c>
      <c r="AA5" s="22">
        <v>658820.36199999996</v>
      </c>
      <c r="AB5" s="22">
        <v>909764.84300000011</v>
      </c>
      <c r="AC5" s="22">
        <v>1318682.5020000001</v>
      </c>
      <c r="AD5" s="22">
        <v>1099907.4990000001</v>
      </c>
      <c r="AE5" s="22">
        <v>1318682.5020000001</v>
      </c>
      <c r="AF5" s="22">
        <v>1099907.4990000001</v>
      </c>
    </row>
    <row r="6" spans="1:32" s="19" customFormat="1" ht="12.95" customHeight="1" x14ac:dyDescent="0.2">
      <c r="A6" s="34"/>
      <c r="B6" s="16">
        <v>5330</v>
      </c>
      <c r="C6" s="17" t="s">
        <v>128</v>
      </c>
      <c r="D6" s="18">
        <v>51649.245999999999</v>
      </c>
      <c r="E6" s="18">
        <v>56579.041999999994</v>
      </c>
      <c r="F6" s="18">
        <v>67448.968999999997</v>
      </c>
      <c r="G6" s="18">
        <v>60523.879000000001</v>
      </c>
      <c r="H6" s="18">
        <v>82426.490999999995</v>
      </c>
      <c r="I6" s="18">
        <v>142256.66499999998</v>
      </c>
      <c r="J6" s="18">
        <v>109957.04199999999</v>
      </c>
      <c r="K6" s="18">
        <v>118589.95600000001</v>
      </c>
      <c r="L6" s="18">
        <v>138698.19499999998</v>
      </c>
      <c r="M6" s="18">
        <v>150846.68</v>
      </c>
      <c r="N6" s="18">
        <v>160810.61900000004</v>
      </c>
      <c r="O6" s="18">
        <v>240317.54</v>
      </c>
      <c r="P6" s="18">
        <v>265078</v>
      </c>
      <c r="Q6" s="18">
        <v>363783.27699999994</v>
      </c>
      <c r="R6" s="18">
        <v>409147.27299999993</v>
      </c>
      <c r="S6" s="18">
        <v>359898.91500000004</v>
      </c>
      <c r="T6" s="18">
        <v>314246.20199999999</v>
      </c>
      <c r="U6" s="18">
        <v>253105.571</v>
      </c>
      <c r="V6" s="18">
        <v>194915.59699999998</v>
      </c>
      <c r="W6" s="18">
        <v>143129.446</v>
      </c>
      <c r="X6" s="18">
        <v>166493.071</v>
      </c>
      <c r="Y6" s="18">
        <v>309601.14500000002</v>
      </c>
      <c r="Z6" s="18">
        <v>525652.54399999988</v>
      </c>
      <c r="AA6" s="18">
        <v>575040.81500000006</v>
      </c>
      <c r="AB6" s="18">
        <v>1006308.17</v>
      </c>
      <c r="AC6" s="18">
        <v>1380181.2889999999</v>
      </c>
      <c r="AD6" s="18">
        <v>1285452.4940000002</v>
      </c>
      <c r="AE6" s="18">
        <v>1380181.2889999999</v>
      </c>
      <c r="AF6" s="18">
        <v>1285452.4940000002</v>
      </c>
    </row>
    <row r="7" spans="1:32" s="23" customFormat="1" ht="12.95" customHeight="1" x14ac:dyDescent="0.2">
      <c r="A7" s="34"/>
      <c r="B7" s="20">
        <v>5520</v>
      </c>
      <c r="C7" s="21" t="s">
        <v>110</v>
      </c>
      <c r="D7" s="20"/>
      <c r="E7" s="20"/>
      <c r="F7" s="20"/>
      <c r="G7" s="20"/>
      <c r="H7" s="20"/>
      <c r="I7" s="22">
        <v>5120.9949999999999</v>
      </c>
      <c r="J7" s="22">
        <v>16621.633000000002</v>
      </c>
      <c r="K7" s="22">
        <v>28226.210000000003</v>
      </c>
      <c r="L7" s="22">
        <v>46233.723000000005</v>
      </c>
      <c r="M7" s="22">
        <v>75909.330000000016</v>
      </c>
      <c r="N7" s="22">
        <v>109140.601</v>
      </c>
      <c r="O7" s="22">
        <v>235718.09400000001</v>
      </c>
      <c r="P7" s="22">
        <v>381608.14099999995</v>
      </c>
      <c r="Q7" s="22">
        <v>481529.37099999998</v>
      </c>
      <c r="R7" s="22">
        <v>595012.15299999993</v>
      </c>
      <c r="S7" s="22">
        <v>386287.97700000001</v>
      </c>
      <c r="T7" s="22">
        <v>443184.75099999999</v>
      </c>
      <c r="U7" s="22">
        <v>429424.48399999994</v>
      </c>
      <c r="V7" s="22">
        <v>459597.20300000004</v>
      </c>
      <c r="W7" s="22">
        <v>481304.01099999994</v>
      </c>
      <c r="X7" s="22">
        <v>382477.88500000001</v>
      </c>
      <c r="Y7" s="22">
        <v>513273.86800000007</v>
      </c>
      <c r="Z7" s="22">
        <v>521146.41100000002</v>
      </c>
      <c r="AA7" s="22">
        <v>448083.04300000006</v>
      </c>
      <c r="AB7" s="22">
        <v>727997.50300000003</v>
      </c>
      <c r="AC7" s="22">
        <v>1001178.791</v>
      </c>
      <c r="AD7" s="22">
        <v>660379.87800000003</v>
      </c>
      <c r="AE7" s="22">
        <v>1001178.791</v>
      </c>
      <c r="AF7" s="22">
        <v>660379.87800000003</v>
      </c>
    </row>
    <row r="8" spans="1:32" s="23" customFormat="1" ht="12.95" customHeight="1" x14ac:dyDescent="0.2">
      <c r="A8" s="34"/>
      <c r="B8" s="20">
        <v>2010</v>
      </c>
      <c r="C8" s="21" t="s">
        <v>104</v>
      </c>
      <c r="D8" s="22">
        <v>285138.158</v>
      </c>
      <c r="E8" s="22">
        <v>177118.42999999996</v>
      </c>
      <c r="F8" s="22">
        <v>181993.48199999999</v>
      </c>
      <c r="G8" s="22">
        <v>146149.29800000001</v>
      </c>
      <c r="H8" s="22">
        <v>211484.02799999999</v>
      </c>
      <c r="I8" s="22">
        <v>254021.51500000001</v>
      </c>
      <c r="J8" s="22">
        <v>342874.18600000005</v>
      </c>
      <c r="K8" s="22">
        <v>327720.10200000001</v>
      </c>
      <c r="L8" s="22">
        <v>374101.59699999995</v>
      </c>
      <c r="M8" s="22">
        <v>382517.48</v>
      </c>
      <c r="N8" s="22">
        <v>386283.58500000002</v>
      </c>
      <c r="O8" s="22">
        <v>402827.54799999995</v>
      </c>
      <c r="P8" s="22">
        <v>380973.16400000005</v>
      </c>
      <c r="Q8" s="22">
        <v>264069.73399999994</v>
      </c>
      <c r="R8" s="22">
        <v>294095.348</v>
      </c>
      <c r="S8" s="22">
        <v>327558.48600000003</v>
      </c>
      <c r="T8" s="22">
        <v>319976.31599999999</v>
      </c>
      <c r="U8" s="22">
        <v>321855.93599999999</v>
      </c>
      <c r="V8" s="22">
        <v>358514.89399999997</v>
      </c>
      <c r="W8" s="22">
        <v>340292.35499999998</v>
      </c>
      <c r="X8" s="22">
        <v>332351.739</v>
      </c>
      <c r="Y8" s="22">
        <v>227753.66200000001</v>
      </c>
      <c r="Z8" s="22">
        <v>291078.25399999996</v>
      </c>
      <c r="AA8" s="22">
        <v>256149.55299999996</v>
      </c>
      <c r="AB8" s="22">
        <v>263972.80599999998</v>
      </c>
      <c r="AC8" s="22">
        <v>301325.95699999999</v>
      </c>
      <c r="AD8" s="22">
        <v>320930.592</v>
      </c>
      <c r="AE8" s="22">
        <v>301325.95699999999</v>
      </c>
      <c r="AF8" s="22">
        <v>320930.592</v>
      </c>
    </row>
    <row r="9" spans="1:32" s="23" customFormat="1" ht="12.95" customHeight="1" x14ac:dyDescent="0.2">
      <c r="A9" s="34"/>
      <c r="B9" s="20">
        <v>5700</v>
      </c>
      <c r="C9" s="21" t="s">
        <v>80</v>
      </c>
      <c r="D9" s="22">
        <v>276712.84700000001</v>
      </c>
      <c r="E9" s="22">
        <v>355109.75200000004</v>
      </c>
      <c r="F9" s="22">
        <v>219640.13800000001</v>
      </c>
      <c r="G9" s="22">
        <v>317682.22499999998</v>
      </c>
      <c r="H9" s="22">
        <v>183983.33300000001</v>
      </c>
      <c r="I9" s="22">
        <v>105381.36899999999</v>
      </c>
      <c r="J9" s="22">
        <v>79577.705000000002</v>
      </c>
      <c r="K9" s="22">
        <v>35568.014999999999</v>
      </c>
      <c r="L9" s="22">
        <v>67800.562999999995</v>
      </c>
      <c r="M9" s="22">
        <v>36040.866000000002</v>
      </c>
      <c r="N9" s="22">
        <v>50148.550999999999</v>
      </c>
      <c r="O9" s="22">
        <v>136526.397</v>
      </c>
      <c r="P9" s="22">
        <v>192391.78999999998</v>
      </c>
      <c r="Q9" s="22">
        <v>298664.82500000001</v>
      </c>
      <c r="R9" s="22">
        <v>444247.91</v>
      </c>
      <c r="S9" s="22">
        <v>336995.24299999996</v>
      </c>
      <c r="T9" s="22">
        <v>206686.28700000001</v>
      </c>
      <c r="U9" s="22">
        <v>331943.60200000001</v>
      </c>
      <c r="V9" s="22">
        <v>236354.26200000002</v>
      </c>
      <c r="W9" s="22">
        <v>252129.155</v>
      </c>
      <c r="X9" s="22">
        <v>235179.71</v>
      </c>
      <c r="Y9" s="22">
        <v>274485.80499999999</v>
      </c>
      <c r="Z9" s="22">
        <v>289349.75200000004</v>
      </c>
      <c r="AA9" s="22">
        <v>228413.61199999996</v>
      </c>
      <c r="AB9" s="22">
        <v>238626.03099999999</v>
      </c>
      <c r="AC9" s="22">
        <v>271480.64500000002</v>
      </c>
      <c r="AD9" s="22">
        <v>189318.90100000001</v>
      </c>
      <c r="AE9" s="22">
        <v>271480.64499999996</v>
      </c>
      <c r="AF9" s="22">
        <v>189318.90100000001</v>
      </c>
    </row>
    <row r="10" spans="1:32" ht="12.95" customHeight="1" x14ac:dyDescent="0.2">
      <c r="A10" s="34"/>
      <c r="B10" s="13">
        <v>5380</v>
      </c>
      <c r="C10" s="9" t="s">
        <v>155</v>
      </c>
      <c r="D10" s="12">
        <v>46002.892</v>
      </c>
      <c r="E10" s="12">
        <v>56187.368999999999</v>
      </c>
      <c r="F10" s="12">
        <v>36562.885000000002</v>
      </c>
      <c r="G10" s="12">
        <v>67429.919999999998</v>
      </c>
      <c r="H10" s="12">
        <v>79452.821000000011</v>
      </c>
      <c r="I10" s="12">
        <v>97689.363999999987</v>
      </c>
      <c r="J10" s="12">
        <v>65700.165000000008</v>
      </c>
      <c r="K10" s="12">
        <v>109622.70000000001</v>
      </c>
      <c r="L10" s="12">
        <v>132487.141</v>
      </c>
      <c r="M10" s="12">
        <v>90847.388999999981</v>
      </c>
      <c r="N10" s="12">
        <v>112669.92899999999</v>
      </c>
      <c r="O10" s="12">
        <v>144865.91899999997</v>
      </c>
      <c r="P10" s="12">
        <v>92243.933999999994</v>
      </c>
      <c r="Q10" s="12">
        <v>87625.983999999997</v>
      </c>
      <c r="R10" s="12">
        <v>82836.052000000011</v>
      </c>
      <c r="S10" s="12">
        <v>172676.38200000001</v>
      </c>
      <c r="T10" s="12">
        <v>136201.36199999999</v>
      </c>
      <c r="U10" s="12">
        <v>188743.17299999998</v>
      </c>
      <c r="V10" s="12">
        <v>154402.42199999999</v>
      </c>
      <c r="W10" s="12">
        <v>128119.87999999999</v>
      </c>
      <c r="X10" s="12">
        <v>91723.372000000018</v>
      </c>
      <c r="Y10" s="12">
        <v>91231.514999999985</v>
      </c>
      <c r="Z10" s="12">
        <v>59427.039999999994</v>
      </c>
      <c r="AA10" s="12">
        <v>38623.138999999996</v>
      </c>
      <c r="AB10" s="12">
        <v>53117.054000000004</v>
      </c>
      <c r="AC10" s="12">
        <v>24175.344999999998</v>
      </c>
      <c r="AD10" s="12">
        <v>35423.476999999992</v>
      </c>
      <c r="AE10" s="12">
        <v>24175.344999999998</v>
      </c>
      <c r="AF10" s="12">
        <v>35423.476999999992</v>
      </c>
    </row>
    <row r="11" spans="1:32" ht="12.95" customHeight="1" x14ac:dyDescent="0.2">
      <c r="A11" s="34"/>
      <c r="B11" s="13">
        <v>5570</v>
      </c>
      <c r="C11" s="9" t="s">
        <v>149</v>
      </c>
      <c r="D11" s="12">
        <v>19184.740000000002</v>
      </c>
      <c r="E11" s="12">
        <v>18216.306000000004</v>
      </c>
      <c r="F11" s="12">
        <v>21224.834999999999</v>
      </c>
      <c r="G11" s="12">
        <v>16709.870000000003</v>
      </c>
      <c r="H11" s="12">
        <v>12137.862999999999</v>
      </c>
      <c r="I11" s="12">
        <v>11466.073</v>
      </c>
      <c r="J11" s="12">
        <v>8914.2799999999988</v>
      </c>
      <c r="K11" s="12">
        <v>5631.5159999999996</v>
      </c>
      <c r="L11" s="12">
        <v>2940.0069999999996</v>
      </c>
      <c r="M11" s="12">
        <v>4482.2479999999996</v>
      </c>
      <c r="N11" s="12">
        <v>6697.619999999999</v>
      </c>
      <c r="O11" s="12">
        <v>12743.241999999998</v>
      </c>
      <c r="P11" s="12">
        <v>14942.392999999998</v>
      </c>
      <c r="Q11" s="12">
        <v>13890.999</v>
      </c>
      <c r="R11" s="12">
        <v>9380.9030000000021</v>
      </c>
      <c r="S11" s="12">
        <v>122569.696</v>
      </c>
      <c r="T11" s="12">
        <v>115998.49</v>
      </c>
      <c r="U11" s="12">
        <v>136471.08500000002</v>
      </c>
      <c r="V11" s="12">
        <v>153005.36599999998</v>
      </c>
      <c r="W11" s="12">
        <v>186221.26300000001</v>
      </c>
      <c r="X11" s="12">
        <v>112159.128</v>
      </c>
      <c r="Y11" s="12">
        <v>150431.68400000001</v>
      </c>
      <c r="Z11" s="12">
        <v>209455.36199999999</v>
      </c>
      <c r="AA11" s="12">
        <v>171001.209</v>
      </c>
      <c r="AB11" s="12">
        <v>81615.832000000009</v>
      </c>
      <c r="AC11" s="12">
        <v>178473.03200000001</v>
      </c>
      <c r="AD11" s="12">
        <v>75488.879000000001</v>
      </c>
      <c r="AE11" s="12">
        <v>178473.03200000001</v>
      </c>
      <c r="AF11" s="12">
        <v>75488.879000000001</v>
      </c>
    </row>
    <row r="12" spans="1:32" ht="12.95" customHeight="1" x14ac:dyDescent="0.2">
      <c r="A12" s="34"/>
      <c r="B12" s="13">
        <v>2150</v>
      </c>
      <c r="C12" s="9" t="s">
        <v>132</v>
      </c>
      <c r="D12" s="12">
        <v>25420.222999999998</v>
      </c>
      <c r="E12" s="12">
        <v>28592.832000000002</v>
      </c>
      <c r="F12" s="12">
        <v>42015.962</v>
      </c>
      <c r="G12" s="12">
        <v>53758.601999999999</v>
      </c>
      <c r="H12" s="12">
        <v>67236.555000000008</v>
      </c>
      <c r="I12" s="12">
        <v>77031.289999999994</v>
      </c>
      <c r="J12" s="12">
        <v>66607.021000000008</v>
      </c>
      <c r="K12" s="12">
        <v>69563.846999999994</v>
      </c>
      <c r="L12" s="12">
        <v>70177.421000000017</v>
      </c>
      <c r="M12" s="12">
        <v>67151.53</v>
      </c>
      <c r="N12" s="12">
        <v>67322.392999999996</v>
      </c>
      <c r="O12" s="12">
        <v>84117.805999999997</v>
      </c>
      <c r="P12" s="12">
        <v>72574.717000000004</v>
      </c>
      <c r="Q12" s="12">
        <v>64077.665999999997</v>
      </c>
      <c r="R12" s="12">
        <v>57272.633999999998</v>
      </c>
      <c r="S12" s="12">
        <v>58770.6</v>
      </c>
      <c r="T12" s="12">
        <v>62477.491000000002</v>
      </c>
      <c r="U12" s="12">
        <v>51847.133000000009</v>
      </c>
      <c r="V12" s="12">
        <v>41299.089999999997</v>
      </c>
      <c r="W12" s="12">
        <v>35431.584999999999</v>
      </c>
      <c r="X12" s="12">
        <v>45701.252</v>
      </c>
      <c r="Y12" s="12">
        <v>72287.072</v>
      </c>
      <c r="Z12" s="12">
        <v>68953.561999999991</v>
      </c>
      <c r="AA12" s="12">
        <v>57727.998999999996</v>
      </c>
      <c r="AB12" s="12">
        <v>75536.063999999998</v>
      </c>
      <c r="AC12" s="12">
        <v>66443.391000000003</v>
      </c>
      <c r="AD12" s="12">
        <v>32424.29</v>
      </c>
      <c r="AE12" s="12">
        <v>66443.391000000003</v>
      </c>
      <c r="AF12" s="12">
        <v>32424.29</v>
      </c>
    </row>
    <row r="13" spans="1:32" ht="12.95" customHeight="1" x14ac:dyDescent="0.2">
      <c r="A13" s="34"/>
      <c r="B13" s="13">
        <v>2250</v>
      </c>
      <c r="C13" s="9" t="s">
        <v>127</v>
      </c>
      <c r="D13" s="12">
        <v>68469.740999999995</v>
      </c>
      <c r="E13" s="12">
        <v>41107.923000000003</v>
      </c>
      <c r="F13" s="12">
        <v>47242.503999999994</v>
      </c>
      <c r="G13" s="12">
        <v>48393.290999999997</v>
      </c>
      <c r="H13" s="12">
        <v>51362.105999999992</v>
      </c>
      <c r="I13" s="12">
        <v>64864.035000000003</v>
      </c>
      <c r="J13" s="12">
        <v>77490.034000000014</v>
      </c>
      <c r="K13" s="12">
        <v>68574.350000000006</v>
      </c>
      <c r="L13" s="12">
        <v>87127.939000000013</v>
      </c>
      <c r="M13" s="12">
        <v>91551.84</v>
      </c>
      <c r="N13" s="12">
        <v>68928.569999999992</v>
      </c>
      <c r="O13" s="12">
        <v>64647.625999999989</v>
      </c>
      <c r="P13" s="12">
        <v>70452.11099999999</v>
      </c>
      <c r="Q13" s="12">
        <v>57141.426000000007</v>
      </c>
      <c r="R13" s="12">
        <v>50489.392000000007</v>
      </c>
      <c r="S13" s="12">
        <v>46239.476000000002</v>
      </c>
      <c r="T13" s="12">
        <v>51213.411999999997</v>
      </c>
      <c r="U13" s="12">
        <v>40675.606</v>
      </c>
      <c r="V13" s="12">
        <v>36543.648000000001</v>
      </c>
      <c r="W13" s="12">
        <v>30836.063000000002</v>
      </c>
      <c r="X13" s="12">
        <v>24129.755000000001</v>
      </c>
      <c r="Y13" s="12">
        <v>30099.646999999997</v>
      </c>
      <c r="Z13" s="12">
        <v>31309.305000000008</v>
      </c>
      <c r="AA13" s="12">
        <v>27627.367999999999</v>
      </c>
      <c r="AB13" s="12">
        <v>50712.57</v>
      </c>
      <c r="AC13" s="12">
        <v>42527.839999999997</v>
      </c>
      <c r="AD13" s="12">
        <v>33644.284</v>
      </c>
      <c r="AE13" s="12">
        <v>42527.839999999997</v>
      </c>
      <c r="AF13" s="12">
        <v>33644.284</v>
      </c>
    </row>
    <row r="14" spans="1:32" ht="12.95" customHeight="1" x14ac:dyDescent="0.2">
      <c r="A14" s="34"/>
      <c r="B14" s="13">
        <v>3070</v>
      </c>
      <c r="C14" s="9" t="s">
        <v>99</v>
      </c>
      <c r="D14" s="12">
        <v>44164.918000000005</v>
      </c>
      <c r="E14" s="12">
        <v>24995.39</v>
      </c>
      <c r="F14" s="12">
        <v>27198.457000000002</v>
      </c>
      <c r="G14" s="12">
        <v>16106.483</v>
      </c>
      <c r="H14" s="12">
        <v>29832.295999999998</v>
      </c>
      <c r="I14" s="12">
        <v>40608.245999999992</v>
      </c>
      <c r="J14" s="12">
        <v>41520.099000000002</v>
      </c>
      <c r="K14" s="12">
        <v>47862.369000000006</v>
      </c>
      <c r="L14" s="12">
        <v>76161.866999999998</v>
      </c>
      <c r="M14" s="12">
        <v>47698.432000000001</v>
      </c>
      <c r="N14" s="12">
        <v>93565.748999999996</v>
      </c>
      <c r="O14" s="12">
        <v>141635.326</v>
      </c>
      <c r="P14" s="12">
        <v>78556.890000000014</v>
      </c>
      <c r="Q14" s="12">
        <v>65468.295000000006</v>
      </c>
      <c r="R14" s="12">
        <v>61091.271000000001</v>
      </c>
      <c r="S14" s="12">
        <v>86742.32799999998</v>
      </c>
      <c r="T14" s="12">
        <v>57979.140999999996</v>
      </c>
      <c r="U14" s="12">
        <v>52433.669000000009</v>
      </c>
      <c r="V14" s="12">
        <v>47876.283000000003</v>
      </c>
      <c r="W14" s="12">
        <v>33611.917999999998</v>
      </c>
      <c r="X14" s="12">
        <v>15383.409</v>
      </c>
      <c r="Y14" s="12">
        <v>17156.735000000001</v>
      </c>
      <c r="Z14" s="12">
        <v>13763.195</v>
      </c>
      <c r="AA14" s="12">
        <v>12342.112999999999</v>
      </c>
      <c r="AB14" s="12">
        <v>13710.833000000001</v>
      </c>
      <c r="AC14" s="12">
        <v>23618.309000000001</v>
      </c>
      <c r="AD14" s="12">
        <v>12582.397999999997</v>
      </c>
      <c r="AE14" s="12">
        <v>23618.309000000001</v>
      </c>
      <c r="AF14" s="12">
        <v>12582.397999999997</v>
      </c>
    </row>
    <row r="15" spans="1:32" ht="12.95" customHeight="1" x14ac:dyDescent="0.2">
      <c r="A15" s="34"/>
      <c r="B15" s="13">
        <v>3330</v>
      </c>
      <c r="C15" s="9" t="s">
        <v>102</v>
      </c>
      <c r="D15" s="12">
        <v>14910.320000000002</v>
      </c>
      <c r="E15" s="12">
        <v>16704.781999999999</v>
      </c>
      <c r="F15" s="12">
        <v>16854.504999999997</v>
      </c>
      <c r="G15" s="12">
        <v>21798.069</v>
      </c>
      <c r="H15" s="12">
        <v>17859.012000000002</v>
      </c>
      <c r="I15" s="12">
        <v>23324.207000000006</v>
      </c>
      <c r="J15" s="12">
        <v>24425.576000000001</v>
      </c>
      <c r="K15" s="12">
        <v>18195.731</v>
      </c>
      <c r="L15" s="12">
        <v>45576.605999999992</v>
      </c>
      <c r="M15" s="12">
        <v>45499.373000000007</v>
      </c>
      <c r="N15" s="12">
        <v>17987.982</v>
      </c>
      <c r="O15" s="12">
        <v>4088.1279999999997</v>
      </c>
      <c r="P15" s="12">
        <v>6027.82</v>
      </c>
      <c r="Q15" s="12">
        <v>10781.341</v>
      </c>
      <c r="R15" s="12">
        <v>8873.7620000000006</v>
      </c>
      <c r="S15" s="12">
        <v>16363.572</v>
      </c>
      <c r="T15" s="12">
        <v>25389.981</v>
      </c>
      <c r="U15" s="12">
        <v>31681.892000000003</v>
      </c>
      <c r="V15" s="12">
        <v>40202.523000000001</v>
      </c>
      <c r="W15" s="12">
        <v>46238.722999999991</v>
      </c>
      <c r="X15" s="12">
        <v>45968.442000000003</v>
      </c>
      <c r="Y15" s="12">
        <v>47563.614999999998</v>
      </c>
      <c r="Z15" s="12">
        <v>61740.530000000006</v>
      </c>
      <c r="AA15" s="12">
        <v>61561.772999999994</v>
      </c>
      <c r="AB15" s="12">
        <v>88783.506000000008</v>
      </c>
      <c r="AC15" s="12">
        <v>124641.60899999998</v>
      </c>
      <c r="AD15" s="12">
        <v>83705.228000000003</v>
      </c>
      <c r="AE15" s="12">
        <v>124641.60899999998</v>
      </c>
      <c r="AF15" s="12">
        <v>83705.228000000003</v>
      </c>
    </row>
    <row r="16" spans="1:32" ht="12.95" customHeight="1" x14ac:dyDescent="0.2">
      <c r="A16" s="34"/>
      <c r="B16" s="13">
        <v>1220</v>
      </c>
      <c r="C16" s="9" t="s">
        <v>76</v>
      </c>
      <c r="D16" s="12">
        <v>9139.617000000002</v>
      </c>
      <c r="E16" s="12">
        <v>11884.493</v>
      </c>
      <c r="F16" s="12">
        <v>14158.836000000001</v>
      </c>
      <c r="G16" s="12">
        <v>12467.18</v>
      </c>
      <c r="H16" s="12">
        <v>11777.37</v>
      </c>
      <c r="I16" s="12">
        <v>19460.382000000001</v>
      </c>
      <c r="J16" s="12">
        <v>26320.620999999999</v>
      </c>
      <c r="K16" s="12">
        <v>26906.344999999998</v>
      </c>
      <c r="L16" s="12">
        <v>27118.742000000002</v>
      </c>
      <c r="M16" s="12">
        <v>46642.264000000003</v>
      </c>
      <c r="N16" s="12">
        <v>45069.599000000002</v>
      </c>
      <c r="O16" s="12">
        <v>58727.752999999997</v>
      </c>
      <c r="P16" s="12">
        <v>41412.377</v>
      </c>
      <c r="Q16" s="12">
        <v>48059.787000000011</v>
      </c>
      <c r="R16" s="12">
        <v>42205.839</v>
      </c>
      <c r="S16" s="12">
        <v>56882.139000000003</v>
      </c>
      <c r="T16" s="12">
        <v>84916.291000000012</v>
      </c>
      <c r="U16" s="12">
        <v>65529.453000000001</v>
      </c>
      <c r="V16" s="12">
        <v>47725.120999999999</v>
      </c>
      <c r="W16" s="12">
        <v>43589.833000000006</v>
      </c>
      <c r="X16" s="12">
        <v>25837.710000000003</v>
      </c>
      <c r="Y16" s="12">
        <v>24528.080999999998</v>
      </c>
      <c r="Z16" s="12">
        <v>29720.716</v>
      </c>
      <c r="AA16" s="12">
        <v>26227.604000000003</v>
      </c>
      <c r="AB16" s="12">
        <v>25685.005000000001</v>
      </c>
      <c r="AC16" s="12">
        <v>30534.549999999996</v>
      </c>
      <c r="AD16" s="12">
        <v>30562.147000000001</v>
      </c>
      <c r="AE16" s="12">
        <v>30534.549999999996</v>
      </c>
      <c r="AF16" s="12">
        <v>30562.147000000001</v>
      </c>
    </row>
    <row r="17" spans="1:32" ht="12.95" customHeight="1" x14ac:dyDescent="0.2">
      <c r="A17" s="34"/>
      <c r="B17" s="13">
        <v>3120</v>
      </c>
      <c r="C17" s="9" t="s">
        <v>122</v>
      </c>
      <c r="D17" s="12">
        <v>13360.427</v>
      </c>
      <c r="E17" s="12">
        <v>12151.536999999998</v>
      </c>
      <c r="F17" s="12">
        <v>16309.422999999999</v>
      </c>
      <c r="G17" s="12">
        <v>13564.169000000002</v>
      </c>
      <c r="H17" s="12">
        <v>14497.289000000001</v>
      </c>
      <c r="I17" s="12">
        <v>16857.000999999997</v>
      </c>
      <c r="J17" s="12">
        <v>18099.490000000002</v>
      </c>
      <c r="K17" s="12">
        <v>22219.727999999996</v>
      </c>
      <c r="L17" s="12">
        <v>25674.525000000001</v>
      </c>
      <c r="M17" s="12">
        <v>29717.476000000002</v>
      </c>
      <c r="N17" s="12">
        <v>28312.041999999998</v>
      </c>
      <c r="O17" s="12">
        <v>40160.883000000002</v>
      </c>
      <c r="P17" s="12">
        <v>53188.321999999993</v>
      </c>
      <c r="Q17" s="12">
        <v>36596.934000000001</v>
      </c>
      <c r="R17" s="12">
        <v>37859.612000000001</v>
      </c>
      <c r="S17" s="12">
        <v>27966.375999999997</v>
      </c>
      <c r="T17" s="12">
        <v>32619.175000000003</v>
      </c>
      <c r="U17" s="12">
        <v>32078.2</v>
      </c>
      <c r="V17" s="12">
        <v>31188.361999999994</v>
      </c>
      <c r="W17" s="12">
        <v>33484.15</v>
      </c>
      <c r="X17" s="12">
        <v>33074.494999999995</v>
      </c>
      <c r="Y17" s="12">
        <v>29913.216</v>
      </c>
      <c r="Z17" s="12">
        <v>23932.55</v>
      </c>
      <c r="AA17" s="12">
        <v>41147.281000000003</v>
      </c>
      <c r="AB17" s="12">
        <v>45408.800000000003</v>
      </c>
      <c r="AC17" s="12">
        <v>37607.824000000008</v>
      </c>
      <c r="AD17" s="12">
        <v>45431.795999999988</v>
      </c>
      <c r="AE17" s="12">
        <v>37607.824000000008</v>
      </c>
      <c r="AF17" s="12">
        <v>45431.795999999988</v>
      </c>
    </row>
    <row r="18" spans="1:32" ht="12.95" customHeight="1" x14ac:dyDescent="0.2">
      <c r="A18" s="34"/>
      <c r="B18" s="13">
        <v>2190</v>
      </c>
      <c r="C18" s="9" t="s">
        <v>117</v>
      </c>
      <c r="D18" s="13"/>
      <c r="E18" s="12">
        <v>2327.4630000000002</v>
      </c>
      <c r="F18" s="12">
        <v>3364.8050000000003</v>
      </c>
      <c r="G18" s="12">
        <v>1793.7000000000003</v>
      </c>
      <c r="H18" s="12">
        <v>8167.3</v>
      </c>
      <c r="I18" s="12">
        <v>17547.777999999998</v>
      </c>
      <c r="J18" s="12">
        <v>29705.205999999998</v>
      </c>
      <c r="K18" s="12">
        <v>25298.022000000008</v>
      </c>
      <c r="L18" s="12">
        <v>28663.168000000001</v>
      </c>
      <c r="M18" s="12">
        <v>31297.911</v>
      </c>
      <c r="N18" s="12">
        <v>37159.158000000003</v>
      </c>
      <c r="O18" s="12">
        <v>44132.220999999998</v>
      </c>
      <c r="P18" s="12">
        <v>36266.417000000001</v>
      </c>
      <c r="Q18" s="12">
        <v>31100.353999999996</v>
      </c>
      <c r="R18" s="12">
        <v>24349.297000000002</v>
      </c>
      <c r="S18" s="12">
        <v>23890.933000000001</v>
      </c>
      <c r="T18" s="12">
        <v>29834.445</v>
      </c>
      <c r="U18" s="12">
        <v>28666.98</v>
      </c>
      <c r="V18" s="12">
        <v>27071.039999999997</v>
      </c>
      <c r="W18" s="12">
        <v>16931.250000000004</v>
      </c>
      <c r="X18" s="12">
        <v>26435.407999999999</v>
      </c>
      <c r="Y18" s="12">
        <v>29346.959999999999</v>
      </c>
      <c r="Z18" s="12">
        <v>23471.645999999997</v>
      </c>
      <c r="AA18" s="12">
        <v>31037.108</v>
      </c>
      <c r="AB18" s="12">
        <v>26580.266</v>
      </c>
      <c r="AC18" s="12">
        <v>22373.587</v>
      </c>
      <c r="AD18" s="12">
        <v>15459.919</v>
      </c>
      <c r="AE18" s="12">
        <v>22373.587</v>
      </c>
      <c r="AF18" s="12">
        <v>15459.919</v>
      </c>
    </row>
    <row r="19" spans="1:32" ht="12.95" customHeight="1" x14ac:dyDescent="0.2">
      <c r="A19" s="34"/>
      <c r="B19" s="13">
        <v>3510</v>
      </c>
      <c r="C19" s="9" t="s">
        <v>112</v>
      </c>
      <c r="D19" s="12">
        <v>41432.549999999988</v>
      </c>
      <c r="E19" s="12">
        <v>21374.315000000002</v>
      </c>
      <c r="F19" s="12">
        <v>23655.894000000004</v>
      </c>
      <c r="G19" s="12">
        <v>35480.837999999996</v>
      </c>
      <c r="H19" s="12">
        <v>29163.120999999999</v>
      </c>
      <c r="I19" s="12">
        <v>33766.724000000002</v>
      </c>
      <c r="J19" s="12">
        <v>15767.704000000003</v>
      </c>
      <c r="K19" s="12">
        <v>6527.8620000000001</v>
      </c>
      <c r="L19" s="12">
        <v>4856.4309999999987</v>
      </c>
      <c r="M19" s="12">
        <v>7382.393</v>
      </c>
      <c r="N19" s="12">
        <v>14889.327000000003</v>
      </c>
      <c r="O19" s="12">
        <v>53131.390000000007</v>
      </c>
      <c r="P19" s="12">
        <v>63638.906999999992</v>
      </c>
      <c r="Q19" s="12">
        <v>87803.203999999998</v>
      </c>
      <c r="R19" s="12">
        <v>96782.097999999998</v>
      </c>
      <c r="S19" s="12">
        <v>40594.182999999997</v>
      </c>
      <c r="T19" s="12">
        <v>12143.554</v>
      </c>
      <c r="U19" s="12">
        <v>3691.7750000000001</v>
      </c>
      <c r="V19" s="12">
        <v>4.1399999999999997</v>
      </c>
      <c r="W19" s="12">
        <v>303.76799999999997</v>
      </c>
      <c r="X19" s="12">
        <v>79.81</v>
      </c>
      <c r="Y19" s="12">
        <v>114.699</v>
      </c>
      <c r="Z19" s="13"/>
      <c r="AA19" s="13"/>
      <c r="AB19" s="12">
        <v>119.345</v>
      </c>
      <c r="AC19" s="12">
        <v>2.2589999999999999</v>
      </c>
      <c r="AD19" s="12">
        <v>2.2909999999999999</v>
      </c>
      <c r="AE19" s="12">
        <v>2.2589999999999999</v>
      </c>
      <c r="AF19" s="12">
        <v>2.2909999999999999</v>
      </c>
    </row>
    <row r="20" spans="1:32" ht="12.95" customHeight="1" x14ac:dyDescent="0.2">
      <c r="A20" s="34"/>
      <c r="B20" s="13">
        <v>5650</v>
      </c>
      <c r="C20" s="9" t="s">
        <v>151</v>
      </c>
      <c r="D20" s="12">
        <v>56795.674999999996</v>
      </c>
      <c r="E20" s="12">
        <v>42510.42</v>
      </c>
      <c r="F20" s="12">
        <v>58045.17</v>
      </c>
      <c r="G20" s="12">
        <v>40134.086000000003</v>
      </c>
      <c r="H20" s="12">
        <v>24559.436999999998</v>
      </c>
      <c r="I20" s="12">
        <v>28804.269</v>
      </c>
      <c r="J20" s="12">
        <v>21765.249000000003</v>
      </c>
      <c r="K20" s="12">
        <v>12349.754000000001</v>
      </c>
      <c r="L20" s="12">
        <v>13013.533000000001</v>
      </c>
      <c r="M20" s="12">
        <v>20134.106</v>
      </c>
      <c r="N20" s="12">
        <v>17349.943000000003</v>
      </c>
      <c r="O20" s="12">
        <v>22906.373000000003</v>
      </c>
      <c r="P20" s="12">
        <v>17351.807000000001</v>
      </c>
      <c r="Q20" s="12">
        <v>11104.573</v>
      </c>
      <c r="R20" s="12">
        <v>10929.401</v>
      </c>
      <c r="S20" s="12">
        <v>15665.793</v>
      </c>
      <c r="T20" s="12">
        <v>14429.954999999998</v>
      </c>
      <c r="U20" s="12">
        <v>14997.744000000001</v>
      </c>
      <c r="V20" s="12">
        <v>9956.4190000000017</v>
      </c>
      <c r="W20" s="12">
        <v>7103.9480000000012</v>
      </c>
      <c r="X20" s="12">
        <v>5717.3019999999997</v>
      </c>
      <c r="Y20" s="12">
        <v>7425.4840000000004</v>
      </c>
      <c r="Z20" s="12">
        <v>7761.8609999999999</v>
      </c>
      <c r="AA20" s="12">
        <v>5789.3450000000003</v>
      </c>
      <c r="AB20" s="12">
        <v>20561.439999999999</v>
      </c>
      <c r="AC20" s="12">
        <v>27635.648000000001</v>
      </c>
      <c r="AD20" s="12">
        <v>16024.271999999997</v>
      </c>
      <c r="AE20" s="12">
        <v>27635.648000000001</v>
      </c>
      <c r="AF20" s="12">
        <v>16024.271999999997</v>
      </c>
    </row>
    <row r="21" spans="1:32" ht="12.95" customHeight="1" x14ac:dyDescent="0.2">
      <c r="A21" s="34"/>
      <c r="B21" s="13">
        <v>3010</v>
      </c>
      <c r="C21" s="9" t="s">
        <v>100</v>
      </c>
      <c r="D21" s="12">
        <v>26060.16</v>
      </c>
      <c r="E21" s="12">
        <v>31199.387999999995</v>
      </c>
      <c r="F21" s="12">
        <v>36626.716</v>
      </c>
      <c r="G21" s="12">
        <v>24582.452000000005</v>
      </c>
      <c r="H21" s="12">
        <v>25499.678000000004</v>
      </c>
      <c r="I21" s="12">
        <v>29300.643000000004</v>
      </c>
      <c r="J21" s="12">
        <v>24841.932000000001</v>
      </c>
      <c r="K21" s="12">
        <v>26505.707999999999</v>
      </c>
      <c r="L21" s="12">
        <v>28538.971000000005</v>
      </c>
      <c r="M21" s="12">
        <v>20977.592000000001</v>
      </c>
      <c r="N21" s="12">
        <v>27267.845000000001</v>
      </c>
      <c r="O21" s="12">
        <v>32814.668000000005</v>
      </c>
      <c r="P21" s="12">
        <v>31478.633000000002</v>
      </c>
      <c r="Q21" s="12">
        <v>25658.314000000002</v>
      </c>
      <c r="R21" s="12">
        <v>17003.958000000002</v>
      </c>
      <c r="S21" s="12">
        <v>22091.167999999998</v>
      </c>
      <c r="T21" s="12">
        <v>22574.615000000002</v>
      </c>
      <c r="U21" s="12">
        <v>19911.733000000004</v>
      </c>
      <c r="V21" s="12">
        <v>12877.684999999999</v>
      </c>
      <c r="W21" s="12">
        <v>12454.616000000002</v>
      </c>
      <c r="X21" s="12">
        <v>6996.308</v>
      </c>
      <c r="Y21" s="12">
        <v>6723.59</v>
      </c>
      <c r="Z21" s="12">
        <v>5902.87</v>
      </c>
      <c r="AA21" s="12">
        <v>3279.8610000000003</v>
      </c>
      <c r="AB21" s="12">
        <v>448.43299999999999</v>
      </c>
      <c r="AC21" s="12">
        <v>213.96</v>
      </c>
      <c r="AD21" s="12">
        <v>1953.5019999999997</v>
      </c>
      <c r="AE21" s="12">
        <v>213.96</v>
      </c>
      <c r="AF21" s="12">
        <v>1953.5019999999997</v>
      </c>
    </row>
    <row r="22" spans="1:32" ht="12.95" customHeight="1" x14ac:dyDescent="0.2">
      <c r="A22" s="34"/>
      <c r="B22" s="13">
        <v>2050</v>
      </c>
      <c r="C22" s="9" t="s">
        <v>125</v>
      </c>
      <c r="D22" s="12">
        <v>20267.984</v>
      </c>
      <c r="E22" s="12">
        <v>17530.641</v>
      </c>
      <c r="F22" s="12">
        <v>15582.254000000001</v>
      </c>
      <c r="G22" s="12">
        <v>12806.465</v>
      </c>
      <c r="H22" s="12">
        <v>20726.563000000002</v>
      </c>
      <c r="I22" s="12">
        <v>27024.1</v>
      </c>
      <c r="J22" s="12">
        <v>18466.88</v>
      </c>
      <c r="K22" s="12">
        <v>29595.34</v>
      </c>
      <c r="L22" s="12">
        <v>19054.649000000001</v>
      </c>
      <c r="M22" s="12">
        <v>18806.606</v>
      </c>
      <c r="N22" s="12">
        <v>16052.261000000002</v>
      </c>
      <c r="O22" s="12">
        <v>15775.635</v>
      </c>
      <c r="P22" s="12">
        <v>19120.776000000002</v>
      </c>
      <c r="Q22" s="12">
        <v>15277.586000000003</v>
      </c>
      <c r="R22" s="12">
        <v>19064.524000000001</v>
      </c>
      <c r="S22" s="12">
        <v>19357.225000000002</v>
      </c>
      <c r="T22" s="12">
        <v>9487.848</v>
      </c>
      <c r="U22" s="12">
        <v>12868.618999999999</v>
      </c>
      <c r="V22" s="12">
        <v>10389.950999999999</v>
      </c>
      <c r="W22" s="12">
        <v>9674.262999999999</v>
      </c>
      <c r="X22" s="12">
        <v>13087.169</v>
      </c>
      <c r="Y22" s="12">
        <v>12124.184999999999</v>
      </c>
      <c r="Z22" s="12">
        <v>23204.975000000002</v>
      </c>
      <c r="AA22" s="12">
        <v>19851.757999999998</v>
      </c>
      <c r="AB22" s="12">
        <v>22321.444000000003</v>
      </c>
      <c r="AC22" s="12">
        <v>24427.38</v>
      </c>
      <c r="AD22" s="12">
        <v>35413.415999999997</v>
      </c>
      <c r="AE22" s="12">
        <v>24427.38</v>
      </c>
      <c r="AF22" s="12">
        <v>35413.415999999997</v>
      </c>
    </row>
    <row r="23" spans="1:32" ht="12.95" customHeight="1" x14ac:dyDescent="0.2">
      <c r="A23" s="34"/>
      <c r="B23" s="13">
        <v>2110</v>
      </c>
      <c r="C23" s="9" t="s">
        <v>148</v>
      </c>
      <c r="D23" s="12">
        <v>17817.86</v>
      </c>
      <c r="E23" s="12">
        <v>11992.356000000002</v>
      </c>
      <c r="F23" s="12">
        <v>13887.484</v>
      </c>
      <c r="G23" s="12">
        <v>15683.991</v>
      </c>
      <c r="H23" s="12">
        <v>20150.175000000003</v>
      </c>
      <c r="I23" s="12">
        <v>23167.085999999999</v>
      </c>
      <c r="J23" s="12">
        <v>27706.023000000001</v>
      </c>
      <c r="K23" s="12">
        <v>38624.027000000002</v>
      </c>
      <c r="L23" s="12">
        <v>29974.372000000003</v>
      </c>
      <c r="M23" s="12">
        <v>30905.914999999997</v>
      </c>
      <c r="N23" s="12">
        <v>25239.574000000001</v>
      </c>
      <c r="O23" s="12">
        <v>14789.565000000001</v>
      </c>
      <c r="P23" s="12">
        <v>15923.400000000003</v>
      </c>
      <c r="Q23" s="12">
        <v>6364.0169999999998</v>
      </c>
      <c r="R23" s="12">
        <v>5087.5879999999997</v>
      </c>
      <c r="S23" s="12">
        <v>2023.473</v>
      </c>
      <c r="T23" s="12">
        <v>1547.6859999999999</v>
      </c>
      <c r="U23" s="12">
        <v>659.6</v>
      </c>
      <c r="V23" s="12">
        <v>567.96699999999998</v>
      </c>
      <c r="W23" s="12">
        <v>412.92700000000002</v>
      </c>
      <c r="X23" s="12">
        <v>392.08199999999999</v>
      </c>
      <c r="Y23" s="12">
        <v>2291.384</v>
      </c>
      <c r="Z23" s="12">
        <v>843.02099999999996</v>
      </c>
      <c r="AA23" s="12">
        <v>443.03199999999993</v>
      </c>
      <c r="AB23" s="12">
        <v>947.18700000000001</v>
      </c>
      <c r="AC23" s="12">
        <v>529.57799999999997</v>
      </c>
      <c r="AD23" s="12">
        <v>438.26499999999999</v>
      </c>
      <c r="AE23" s="12">
        <v>529.57799999999997</v>
      </c>
      <c r="AF23" s="12">
        <v>438.26499999999999</v>
      </c>
    </row>
    <row r="24" spans="1:32" ht="12.95" customHeight="1" x14ac:dyDescent="0.2">
      <c r="A24" s="34"/>
      <c r="B24" s="13">
        <v>2080</v>
      </c>
      <c r="C24" s="9" t="s">
        <v>153</v>
      </c>
      <c r="D24" s="12">
        <v>757.35500000000002</v>
      </c>
      <c r="E24" s="12">
        <v>580.55700000000002</v>
      </c>
      <c r="F24" s="12">
        <v>1135.0059999999999</v>
      </c>
      <c r="G24" s="12">
        <v>2595.837</v>
      </c>
      <c r="H24" s="12">
        <v>3924.33</v>
      </c>
      <c r="I24" s="12">
        <v>4522.1930000000002</v>
      </c>
      <c r="J24" s="12">
        <v>5874.7780000000002</v>
      </c>
      <c r="K24" s="12">
        <v>4291.558</v>
      </c>
      <c r="L24" s="12">
        <v>7399.0630000000001</v>
      </c>
      <c r="M24" s="12">
        <v>11118.839</v>
      </c>
      <c r="N24" s="12">
        <v>22804.06</v>
      </c>
      <c r="O24" s="12">
        <v>22111.196</v>
      </c>
      <c r="P24" s="12">
        <v>20622.672000000002</v>
      </c>
      <c r="Q24" s="12">
        <v>16697.649999999998</v>
      </c>
      <c r="R24" s="12">
        <v>40155.509999999995</v>
      </c>
      <c r="S24" s="12">
        <v>37838.01</v>
      </c>
      <c r="T24" s="12">
        <v>19540.585999999999</v>
      </c>
      <c r="U24" s="12">
        <v>15627.097000000002</v>
      </c>
      <c r="V24" s="12">
        <v>3814.1560000000004</v>
      </c>
      <c r="W24" s="12">
        <v>4692.1269999999995</v>
      </c>
      <c r="X24" s="12">
        <v>4097.3140000000003</v>
      </c>
      <c r="Y24" s="12">
        <v>4969.5230000000001</v>
      </c>
      <c r="Z24" s="12">
        <v>1816.0310000000002</v>
      </c>
      <c r="AA24" s="12">
        <v>2973.36</v>
      </c>
      <c r="AB24" s="12">
        <v>7372.902</v>
      </c>
      <c r="AC24" s="12">
        <v>9531.594000000001</v>
      </c>
      <c r="AD24" s="12">
        <v>5888.14</v>
      </c>
      <c r="AE24" s="12">
        <v>9531.594000000001</v>
      </c>
      <c r="AF24" s="12">
        <v>5888.14</v>
      </c>
    </row>
    <row r="25" spans="1:32" ht="12.95" customHeight="1" x14ac:dyDescent="0.2">
      <c r="A25" s="34"/>
      <c r="B25" s="13">
        <v>5350</v>
      </c>
      <c r="C25" s="9" t="s">
        <v>154</v>
      </c>
      <c r="D25" s="12">
        <v>17065.542000000001</v>
      </c>
      <c r="E25" s="12">
        <v>21074.576999999997</v>
      </c>
      <c r="F25" s="12">
        <v>16642.295999999998</v>
      </c>
      <c r="G25" s="12">
        <v>11158.398000000001</v>
      </c>
      <c r="H25" s="12">
        <v>11815.548000000001</v>
      </c>
      <c r="I25" s="12">
        <v>21217.412</v>
      </c>
      <c r="J25" s="12">
        <v>13014.384999999998</v>
      </c>
      <c r="K25" s="12">
        <v>14089.126</v>
      </c>
      <c r="L25" s="12">
        <v>11111.483</v>
      </c>
      <c r="M25" s="12">
        <v>6852.424</v>
      </c>
      <c r="N25" s="12">
        <v>9651.9</v>
      </c>
      <c r="O25" s="12">
        <v>7461.7660000000005</v>
      </c>
      <c r="P25" s="12">
        <v>10939.33</v>
      </c>
      <c r="Q25" s="12">
        <v>4207.3410000000003</v>
      </c>
      <c r="R25" s="12">
        <v>1929.038</v>
      </c>
      <c r="S25" s="12">
        <v>1542.5539999999999</v>
      </c>
      <c r="T25" s="12">
        <v>3740.3249999999998</v>
      </c>
      <c r="U25" s="12">
        <v>2999.556</v>
      </c>
      <c r="V25" s="12">
        <v>3470.5409999999997</v>
      </c>
      <c r="W25" s="12">
        <v>4616.2890000000007</v>
      </c>
      <c r="X25" s="12">
        <v>2749.3349999999991</v>
      </c>
      <c r="Y25" s="12">
        <v>2365.712</v>
      </c>
      <c r="Z25" s="12">
        <v>3044.5139999999997</v>
      </c>
      <c r="AA25" s="12">
        <v>3868.06</v>
      </c>
      <c r="AB25" s="12">
        <v>6040.2510000000002</v>
      </c>
      <c r="AC25" s="12">
        <v>5641.3440000000001</v>
      </c>
      <c r="AD25" s="12">
        <v>10598.069999999998</v>
      </c>
      <c r="AE25" s="12">
        <v>5641.3440000000001</v>
      </c>
      <c r="AF25" s="12">
        <v>10598.069999999998</v>
      </c>
    </row>
    <row r="26" spans="1:32" ht="12.95" customHeight="1" x14ac:dyDescent="0.2">
      <c r="A26" s="34"/>
      <c r="B26" s="13">
        <v>3570</v>
      </c>
      <c r="C26" s="9" t="s">
        <v>90</v>
      </c>
      <c r="D26" s="12">
        <v>8553.3140000000003</v>
      </c>
      <c r="E26" s="12">
        <v>284.56599999999997</v>
      </c>
      <c r="F26" s="13"/>
      <c r="G26" s="12">
        <v>4283.1849999999995</v>
      </c>
      <c r="H26" s="12">
        <v>9129.6959999999999</v>
      </c>
      <c r="I26" s="12">
        <v>1166.21</v>
      </c>
      <c r="J26" s="13"/>
      <c r="K26" s="13"/>
      <c r="L26" s="12">
        <v>46.454999999999998</v>
      </c>
      <c r="M26" s="12">
        <v>199.49599999999998</v>
      </c>
      <c r="N26" s="12">
        <v>636.45299999999997</v>
      </c>
      <c r="O26" s="12">
        <v>877.83199999999999</v>
      </c>
      <c r="P26" s="12">
        <v>28328.579000000002</v>
      </c>
      <c r="Q26" s="12">
        <v>25618.944000000007</v>
      </c>
      <c r="R26" s="12">
        <v>13346.681</v>
      </c>
      <c r="S26" s="12">
        <v>1228.6979999999999</v>
      </c>
      <c r="T26" s="13"/>
      <c r="U26" s="12">
        <v>246.666</v>
      </c>
      <c r="V26" s="12">
        <v>2805.1460000000002</v>
      </c>
      <c r="W26" s="12">
        <v>1376.614</v>
      </c>
      <c r="X26" s="12">
        <v>1647.771</v>
      </c>
      <c r="Y26" s="12">
        <v>2225.2739999999999</v>
      </c>
      <c r="Z26" s="12">
        <v>8292.2170000000006</v>
      </c>
      <c r="AA26" s="12">
        <v>6420.4299999999994</v>
      </c>
      <c r="AB26" s="12">
        <v>16283.282999999999</v>
      </c>
      <c r="AC26" s="12">
        <v>44124.538</v>
      </c>
      <c r="AD26" s="12">
        <v>43845.062000000005</v>
      </c>
      <c r="AE26" s="12">
        <v>44124.538</v>
      </c>
      <c r="AF26" s="12">
        <v>43845.062000000005</v>
      </c>
    </row>
    <row r="27" spans="1:32" ht="12.95" customHeight="1" x14ac:dyDescent="0.2">
      <c r="A27" s="34"/>
      <c r="B27" s="13">
        <v>5590</v>
      </c>
      <c r="C27" s="9" t="s">
        <v>114</v>
      </c>
      <c r="D27" s="12">
        <v>29258.851999999999</v>
      </c>
      <c r="E27" s="12">
        <v>30360.377000000004</v>
      </c>
      <c r="F27" s="12">
        <v>26580.471999999998</v>
      </c>
      <c r="G27" s="12">
        <v>20585.355</v>
      </c>
      <c r="H27" s="12">
        <v>20676.177000000003</v>
      </c>
      <c r="I27" s="12">
        <v>20360.735999999997</v>
      </c>
      <c r="J27" s="12">
        <v>14984.365999999998</v>
      </c>
      <c r="K27" s="12">
        <v>5976.4160000000002</v>
      </c>
      <c r="L27" s="12">
        <v>4347.4619999999995</v>
      </c>
      <c r="M27" s="12">
        <v>3548.9599999999996</v>
      </c>
      <c r="N27" s="12">
        <v>2023.3919999999998</v>
      </c>
      <c r="O27" s="12">
        <v>3350.105</v>
      </c>
      <c r="P27" s="12">
        <v>4542.6450000000004</v>
      </c>
      <c r="Q27" s="12">
        <v>2584.7499999999995</v>
      </c>
      <c r="R27" s="12">
        <v>1619.991</v>
      </c>
      <c r="S27" s="12">
        <v>165.43999999999997</v>
      </c>
      <c r="T27" s="12">
        <v>415.39599999999996</v>
      </c>
      <c r="U27" s="12">
        <v>862.90500000000009</v>
      </c>
      <c r="V27" s="12">
        <v>207.39599999999999</v>
      </c>
      <c r="W27" s="12">
        <v>525.87</v>
      </c>
      <c r="X27" s="12">
        <v>89.86</v>
      </c>
      <c r="Y27" s="12">
        <v>322.82600000000002</v>
      </c>
      <c r="Z27" s="12">
        <v>213.536</v>
      </c>
      <c r="AA27" s="12">
        <v>176.90299999999999</v>
      </c>
      <c r="AB27" s="12">
        <v>546.56100000000004</v>
      </c>
      <c r="AC27" s="12">
        <v>16.126000000000001</v>
      </c>
      <c r="AD27" s="12">
        <v>3.4470000000000001</v>
      </c>
      <c r="AE27" s="12">
        <v>16.126000000000001</v>
      </c>
      <c r="AF27" s="12">
        <v>3.4470000000000001</v>
      </c>
    </row>
    <row r="28" spans="1:32" ht="12.95" customHeight="1" x14ac:dyDescent="0.2">
      <c r="A28" s="34"/>
      <c r="B28" s="13">
        <v>2230</v>
      </c>
      <c r="C28" s="9" t="s">
        <v>96</v>
      </c>
      <c r="D28" s="12">
        <v>10929.831</v>
      </c>
      <c r="E28" s="12">
        <v>4239.2430000000004</v>
      </c>
      <c r="F28" s="12">
        <v>6959.0820000000003</v>
      </c>
      <c r="G28" s="12">
        <v>5046.2749999999996</v>
      </c>
      <c r="H28" s="12">
        <v>8368.2389999999996</v>
      </c>
      <c r="I28" s="12">
        <v>12144.726999999999</v>
      </c>
      <c r="J28" s="12">
        <v>12740.302000000001</v>
      </c>
      <c r="K28" s="12">
        <v>15510.501999999999</v>
      </c>
      <c r="L28" s="12">
        <v>15870.212</v>
      </c>
      <c r="M28" s="12">
        <v>10832.010999999999</v>
      </c>
      <c r="N28" s="12">
        <v>15535.838</v>
      </c>
      <c r="O28" s="12">
        <v>14192.330999999998</v>
      </c>
      <c r="P28" s="12">
        <v>9906.6769999999997</v>
      </c>
      <c r="Q28" s="12">
        <v>8507.1539999999986</v>
      </c>
      <c r="R28" s="12">
        <v>4258.9879999999994</v>
      </c>
      <c r="S28" s="12">
        <v>3257.2220000000002</v>
      </c>
      <c r="T28" s="12">
        <v>3722.7060000000001</v>
      </c>
      <c r="U28" s="12">
        <v>2847.1159999999995</v>
      </c>
      <c r="V28" s="12">
        <v>2372.79</v>
      </c>
      <c r="W28" s="12">
        <v>818.43</v>
      </c>
      <c r="X28" s="13"/>
      <c r="Y28" s="12">
        <v>3.8210000000000002</v>
      </c>
      <c r="Z28" s="12">
        <v>719.07300000000009</v>
      </c>
      <c r="AA28" s="12">
        <v>1185.9360000000001</v>
      </c>
      <c r="AB28" s="12">
        <v>1767.5930000000001</v>
      </c>
      <c r="AC28" s="12">
        <v>957.52099999999996</v>
      </c>
      <c r="AD28" s="12">
        <v>1335.711</v>
      </c>
      <c r="AE28" s="12">
        <v>957.52099999999996</v>
      </c>
      <c r="AF28" s="12">
        <v>1335.711</v>
      </c>
    </row>
    <row r="29" spans="1:32" ht="12.95" customHeight="1" x14ac:dyDescent="0.2">
      <c r="A29" s="34"/>
      <c r="B29" s="13">
        <v>5460</v>
      </c>
      <c r="C29" s="9" t="s">
        <v>152</v>
      </c>
      <c r="D29" s="12">
        <v>2949.4939999999997</v>
      </c>
      <c r="E29" s="12">
        <v>3998.3579999999997</v>
      </c>
      <c r="F29" s="12">
        <v>6599.5320000000011</v>
      </c>
      <c r="G29" s="12">
        <v>4001.0329999999999</v>
      </c>
      <c r="H29" s="12">
        <v>4015.078</v>
      </c>
      <c r="I29" s="12">
        <v>6854.5259999999998</v>
      </c>
      <c r="J29" s="12">
        <v>1711.86</v>
      </c>
      <c r="K29" s="12">
        <v>5362.6539999999995</v>
      </c>
      <c r="L29" s="12">
        <v>6762.8410000000003</v>
      </c>
      <c r="M29" s="12">
        <v>1281.1999999999998</v>
      </c>
      <c r="N29" s="12">
        <v>3654.1609999999996</v>
      </c>
      <c r="O29" s="12">
        <v>26905.453000000001</v>
      </c>
      <c r="P29" s="12">
        <v>24262.133000000002</v>
      </c>
      <c r="Q29" s="12">
        <v>23861.109</v>
      </c>
      <c r="R29" s="12">
        <v>16178.603999999999</v>
      </c>
      <c r="S29" s="13"/>
      <c r="T29" s="13"/>
      <c r="U29" s="13"/>
      <c r="V29" s="13"/>
      <c r="W29" s="13"/>
      <c r="X29" s="13"/>
      <c r="Y29" s="13"/>
      <c r="Z29" s="13"/>
      <c r="AA29" s="13"/>
      <c r="AB29" s="12">
        <v>4561.4810000000007</v>
      </c>
      <c r="AC29" s="12">
        <v>12740.946999999998</v>
      </c>
      <c r="AD29" s="12">
        <v>8011.38</v>
      </c>
      <c r="AE29" s="12">
        <v>12740.946999999998</v>
      </c>
      <c r="AF29" s="12">
        <v>8011.38</v>
      </c>
    </row>
    <row r="30" spans="1:32" ht="12.95" customHeight="1" x14ac:dyDescent="0.2">
      <c r="A30" s="34"/>
      <c r="B30" s="13">
        <v>3150</v>
      </c>
      <c r="C30" s="9" t="s">
        <v>163</v>
      </c>
      <c r="D30" s="12">
        <v>727.17200000000003</v>
      </c>
      <c r="E30" s="12">
        <v>1199.183</v>
      </c>
      <c r="F30" s="12">
        <v>490.50299999999999</v>
      </c>
      <c r="G30" s="12">
        <v>617.40700000000004</v>
      </c>
      <c r="H30" s="12">
        <v>161.113</v>
      </c>
      <c r="I30" s="12">
        <v>4.6280000000000001</v>
      </c>
      <c r="J30" s="13"/>
      <c r="K30" s="13"/>
      <c r="L30" s="12">
        <v>4254.7910000000002</v>
      </c>
      <c r="M30" s="12">
        <v>4252.7969999999996</v>
      </c>
      <c r="N30" s="12">
        <v>5625.7860000000001</v>
      </c>
      <c r="O30" s="12">
        <v>13082.810999999998</v>
      </c>
      <c r="P30" s="12">
        <v>11782.087000000003</v>
      </c>
      <c r="Q30" s="12">
        <v>11536.211000000003</v>
      </c>
      <c r="R30" s="12">
        <v>6889.3809999999994</v>
      </c>
      <c r="S30" s="12">
        <v>11714.863000000001</v>
      </c>
      <c r="T30" s="12">
        <v>11203.285999999998</v>
      </c>
      <c r="U30" s="12">
        <v>11103.717000000001</v>
      </c>
      <c r="V30" s="12">
        <v>10771.815000000001</v>
      </c>
      <c r="W30" s="12">
        <v>9328.6440000000002</v>
      </c>
      <c r="X30" s="12">
        <v>12169.713</v>
      </c>
      <c r="Y30" s="12">
        <v>5941.6939999999995</v>
      </c>
      <c r="Z30" s="12">
        <v>1644.549</v>
      </c>
      <c r="AA30" s="12">
        <v>3523.97</v>
      </c>
      <c r="AB30" s="12">
        <v>5635.4320000000007</v>
      </c>
      <c r="AC30" s="12">
        <v>5111.4759999999997</v>
      </c>
      <c r="AD30" s="12">
        <v>2516.7749999999996</v>
      </c>
      <c r="AE30" s="12">
        <v>5111.4759999999997</v>
      </c>
      <c r="AF30" s="12">
        <v>2516.7749999999996</v>
      </c>
    </row>
    <row r="31" spans="1:32" ht="12.95" customHeight="1" x14ac:dyDescent="0.2">
      <c r="A31" s="34"/>
      <c r="B31" s="13">
        <v>5830</v>
      </c>
      <c r="C31" s="9" t="s">
        <v>147</v>
      </c>
      <c r="D31" s="12">
        <v>23010.929</v>
      </c>
      <c r="E31" s="12">
        <v>11179.565999999999</v>
      </c>
      <c r="F31" s="12">
        <v>13082.813</v>
      </c>
      <c r="G31" s="12">
        <v>8903.0659999999989</v>
      </c>
      <c r="H31" s="12">
        <v>7926.6830000000009</v>
      </c>
      <c r="I31" s="12">
        <v>9054.1190000000006</v>
      </c>
      <c r="J31" s="12">
        <v>8760.2520000000004</v>
      </c>
      <c r="K31" s="12">
        <v>3907.1329999999994</v>
      </c>
      <c r="L31" s="12">
        <v>4357.3099999999995</v>
      </c>
      <c r="M31" s="12">
        <v>2633.9409999999998</v>
      </c>
      <c r="N31" s="12">
        <v>3356.5879999999997</v>
      </c>
      <c r="O31" s="12">
        <v>1701.9110000000001</v>
      </c>
      <c r="P31" s="12">
        <v>3314.7960000000003</v>
      </c>
      <c r="Q31" s="12">
        <v>3447.4820000000004</v>
      </c>
      <c r="R31" s="12">
        <v>2037.9659999999999</v>
      </c>
      <c r="S31" s="12">
        <v>2348.4420000000005</v>
      </c>
      <c r="T31" s="12">
        <v>2660.4220000000005</v>
      </c>
      <c r="U31" s="12">
        <v>2699.0940000000001</v>
      </c>
      <c r="V31" s="12">
        <v>1844.8939999999998</v>
      </c>
      <c r="W31" s="12">
        <v>5085.3760000000002</v>
      </c>
      <c r="X31" s="12">
        <v>5731.2280000000001</v>
      </c>
      <c r="Y31" s="12">
        <v>4201.2870000000003</v>
      </c>
      <c r="Z31" s="12">
        <v>2782.9309999999996</v>
      </c>
      <c r="AA31" s="12">
        <v>2553.5160000000001</v>
      </c>
      <c r="AB31" s="12">
        <v>3031.3060000000005</v>
      </c>
      <c r="AC31" s="12">
        <v>3229.6409999999992</v>
      </c>
      <c r="AD31" s="12">
        <v>2276.54</v>
      </c>
      <c r="AE31" s="12">
        <v>3229.6409999999992</v>
      </c>
      <c r="AF31" s="12">
        <v>2276.54</v>
      </c>
    </row>
    <row r="32" spans="1:32" ht="12.95" customHeight="1" x14ac:dyDescent="0.2">
      <c r="A32" s="34"/>
      <c r="B32" s="13">
        <v>5420</v>
      </c>
      <c r="C32" s="9" t="s">
        <v>167</v>
      </c>
      <c r="D32" s="12">
        <v>2155.65</v>
      </c>
      <c r="E32" s="12">
        <v>2200.123</v>
      </c>
      <c r="F32" s="12">
        <v>1596.9699999999996</v>
      </c>
      <c r="G32" s="12">
        <v>1224.04</v>
      </c>
      <c r="H32" s="12">
        <v>2201.652</v>
      </c>
      <c r="I32" s="12">
        <v>3461.875</v>
      </c>
      <c r="J32" s="12">
        <v>3655.1479999999997</v>
      </c>
      <c r="K32" s="12">
        <v>5099.7389999999996</v>
      </c>
      <c r="L32" s="12">
        <v>2299.1969999999997</v>
      </c>
      <c r="M32" s="12">
        <v>8423.384</v>
      </c>
      <c r="N32" s="12">
        <v>8983.0859999999993</v>
      </c>
      <c r="O32" s="12">
        <v>15069.461999999996</v>
      </c>
      <c r="P32" s="12">
        <v>8051.9939999999988</v>
      </c>
      <c r="Q32" s="12">
        <v>4398.7420000000002</v>
      </c>
      <c r="R32" s="12">
        <v>10714.925000000001</v>
      </c>
      <c r="S32" s="12">
        <v>11573.086999999998</v>
      </c>
      <c r="T32" s="12">
        <v>4884.759</v>
      </c>
      <c r="U32" s="12">
        <v>5332.259</v>
      </c>
      <c r="V32" s="12">
        <v>5235.8649999999998</v>
      </c>
      <c r="W32" s="12">
        <v>558.46800000000007</v>
      </c>
      <c r="X32" s="12">
        <v>746.60299999999995</v>
      </c>
      <c r="Y32" s="12">
        <v>905.03599999999994</v>
      </c>
      <c r="Z32" s="12">
        <v>848.95999999999981</v>
      </c>
      <c r="AA32" s="12">
        <v>1139.269</v>
      </c>
      <c r="AB32" s="12">
        <v>2629.3089999999997</v>
      </c>
      <c r="AC32" s="12">
        <v>5481.6339999999991</v>
      </c>
      <c r="AD32" s="12">
        <v>751.43600000000015</v>
      </c>
      <c r="AE32" s="12">
        <v>5481.6339999999991</v>
      </c>
      <c r="AF32" s="12">
        <v>751.43600000000015</v>
      </c>
    </row>
    <row r="33" spans="1:32" ht="12.95" customHeight="1" x14ac:dyDescent="0.2">
      <c r="A33" s="34"/>
      <c r="B33" s="13">
        <v>5200</v>
      </c>
      <c r="C33" s="9" t="s">
        <v>157</v>
      </c>
      <c r="D33" s="12">
        <v>879.9799999999999</v>
      </c>
      <c r="E33" s="12">
        <v>238.85499999999999</v>
      </c>
      <c r="F33" s="12">
        <v>118.35</v>
      </c>
      <c r="G33" s="13"/>
      <c r="H33" s="12">
        <v>582.22</v>
      </c>
      <c r="I33" s="12">
        <v>538.58500000000004</v>
      </c>
      <c r="J33" s="12">
        <v>296.33100000000002</v>
      </c>
      <c r="K33" s="12">
        <v>939.09100000000001</v>
      </c>
      <c r="L33" s="12">
        <v>1470.0139999999999</v>
      </c>
      <c r="M33" s="12">
        <v>473.553</v>
      </c>
      <c r="N33" s="12">
        <v>1172.1289999999999</v>
      </c>
      <c r="O33" s="12">
        <v>4142.0360000000001</v>
      </c>
      <c r="P33" s="12">
        <v>3325.2840000000001</v>
      </c>
      <c r="Q33" s="12">
        <v>3038.7469999999998</v>
      </c>
      <c r="R33" s="12">
        <v>4194.3290000000006</v>
      </c>
      <c r="S33" s="12">
        <v>10713.723</v>
      </c>
      <c r="T33" s="12">
        <v>13693.873999999998</v>
      </c>
      <c r="U33" s="12">
        <v>12128.869000000001</v>
      </c>
      <c r="V33" s="12">
        <v>9292.42</v>
      </c>
      <c r="W33" s="12">
        <v>5794.4640000000009</v>
      </c>
      <c r="X33" s="12">
        <v>4716.2060000000001</v>
      </c>
      <c r="Y33" s="12">
        <v>4702.6399999999994</v>
      </c>
      <c r="Z33" s="12">
        <v>5219.527</v>
      </c>
      <c r="AA33" s="12">
        <v>5774.4510000000009</v>
      </c>
      <c r="AB33" s="12">
        <v>5574.7179999999998</v>
      </c>
      <c r="AC33" s="12">
        <v>4828.8780000000006</v>
      </c>
      <c r="AD33" s="12">
        <v>2444.9090000000001</v>
      </c>
      <c r="AE33" s="12">
        <v>4828.8780000000006</v>
      </c>
      <c r="AF33" s="12">
        <v>2444.9090000000001</v>
      </c>
    </row>
    <row r="34" spans="1:32" ht="12.95" customHeight="1" x14ac:dyDescent="0.2">
      <c r="A34" s="34"/>
      <c r="B34" s="13">
        <v>5550</v>
      </c>
      <c r="C34" s="9" t="s">
        <v>164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>
        <v>25.003</v>
      </c>
      <c r="O34" s="12">
        <v>16.8</v>
      </c>
      <c r="P34" s="13"/>
      <c r="Q34" s="12">
        <v>5.76</v>
      </c>
      <c r="R34" s="12">
        <v>3.96</v>
      </c>
      <c r="S34" s="12">
        <v>37382.976999999999</v>
      </c>
      <c r="T34" s="12">
        <v>20775.108</v>
      </c>
      <c r="U34" s="12">
        <v>9185.2909999999993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2.95" customHeight="1" x14ac:dyDescent="0.2">
      <c r="A35" s="34"/>
      <c r="B35" s="13">
        <v>7530</v>
      </c>
      <c r="C35" s="9" t="s">
        <v>168</v>
      </c>
      <c r="D35" s="12">
        <v>6550.5950000000012</v>
      </c>
      <c r="E35" s="12">
        <v>5756.1809999999996</v>
      </c>
      <c r="F35" s="12">
        <v>5258.8250000000007</v>
      </c>
      <c r="G35" s="12">
        <v>5147.7499999999991</v>
      </c>
      <c r="H35" s="12">
        <v>4845.3910000000005</v>
      </c>
      <c r="I35" s="12">
        <v>2875.3560000000002</v>
      </c>
      <c r="J35" s="12">
        <v>2545.0929999999998</v>
      </c>
      <c r="K35" s="12">
        <v>609.88</v>
      </c>
      <c r="L35" s="12">
        <v>475.18400000000003</v>
      </c>
      <c r="M35" s="12">
        <v>260.77</v>
      </c>
      <c r="N35" s="12">
        <v>67.188000000000002</v>
      </c>
      <c r="O35" s="13"/>
      <c r="P35" s="12">
        <v>657.04399999999998</v>
      </c>
      <c r="Q35" s="12">
        <v>1892.3300000000002</v>
      </c>
      <c r="R35" s="12">
        <v>1170.566</v>
      </c>
      <c r="S35" s="12">
        <v>747.45800000000008</v>
      </c>
      <c r="T35" s="13"/>
      <c r="U35" s="12">
        <v>3.1</v>
      </c>
      <c r="V35" s="12">
        <v>1032.9559999999999</v>
      </c>
      <c r="W35" s="12">
        <v>463.71799999999996</v>
      </c>
      <c r="X35" s="12">
        <v>1343.3009999999999</v>
      </c>
      <c r="Y35" s="12">
        <v>1499.8919999999998</v>
      </c>
      <c r="Z35" s="12">
        <v>2582.3520000000003</v>
      </c>
      <c r="AA35" s="12">
        <v>3028.0619999999999</v>
      </c>
      <c r="AB35" s="12">
        <v>4531.8419999999996</v>
      </c>
      <c r="AC35" s="12">
        <v>4839.6359999999995</v>
      </c>
      <c r="AD35" s="12">
        <v>4688.8729999999996</v>
      </c>
      <c r="AE35" s="12">
        <v>4839.6359999999995</v>
      </c>
      <c r="AF35" s="12">
        <v>4688.8729999999996</v>
      </c>
    </row>
    <row r="36" spans="1:32" ht="12.95" customHeight="1" x14ac:dyDescent="0.2">
      <c r="A36" s="34"/>
      <c r="B36" s="13">
        <v>5170</v>
      </c>
      <c r="C36" s="9" t="s">
        <v>169</v>
      </c>
      <c r="D36" s="13"/>
      <c r="E36" s="13"/>
      <c r="F36" s="13"/>
      <c r="G36" s="13"/>
      <c r="H36" s="13"/>
      <c r="I36" s="13"/>
      <c r="J36" s="13"/>
      <c r="K36" s="13"/>
      <c r="L36" s="12">
        <v>181.249</v>
      </c>
      <c r="M36" s="13"/>
      <c r="N36" s="12">
        <v>3346.9509999999996</v>
      </c>
      <c r="O36" s="12">
        <v>4701.5460000000003</v>
      </c>
      <c r="P36" s="12">
        <v>7158.9070000000011</v>
      </c>
      <c r="Q36" s="12">
        <v>4926.0680000000002</v>
      </c>
      <c r="R36" s="12">
        <v>8587.8100000000013</v>
      </c>
      <c r="S36" s="12">
        <v>7003.7659999999996</v>
      </c>
      <c r="T36" s="12">
        <v>6477.8739999999989</v>
      </c>
      <c r="U36" s="12">
        <v>2642.471</v>
      </c>
      <c r="V36" s="12">
        <v>1469.405</v>
      </c>
      <c r="W36" s="12">
        <v>840.31400000000008</v>
      </c>
      <c r="X36" s="13"/>
      <c r="Y36" s="12">
        <v>4518.0529999999999</v>
      </c>
      <c r="Z36" s="12">
        <v>3181.6689999999994</v>
      </c>
      <c r="AA36" s="12">
        <v>2895.2289999999998</v>
      </c>
      <c r="AB36" s="13"/>
      <c r="AC36" s="13"/>
      <c r="AD36" s="12">
        <v>2207.7860000000001</v>
      </c>
      <c r="AE36" s="13"/>
      <c r="AF36" s="12">
        <v>2207.7860000000001</v>
      </c>
    </row>
    <row r="37" spans="1:32" ht="12.95" customHeight="1" x14ac:dyDescent="0.2">
      <c r="A37" s="34"/>
      <c r="B37" s="13">
        <v>5820</v>
      </c>
      <c r="C37" s="9" t="s">
        <v>107</v>
      </c>
      <c r="D37" s="12">
        <v>6648.1870000000008</v>
      </c>
      <c r="E37" s="12">
        <v>5356.2809999999999</v>
      </c>
      <c r="F37" s="12">
        <v>3071.1980000000003</v>
      </c>
      <c r="G37" s="12">
        <v>3991.0709999999999</v>
      </c>
      <c r="H37" s="12">
        <v>2223.7840000000001</v>
      </c>
      <c r="I37" s="12">
        <v>1024.742</v>
      </c>
      <c r="J37" s="12">
        <v>1749.566</v>
      </c>
      <c r="K37" s="12">
        <v>982.50399999999991</v>
      </c>
      <c r="L37" s="12">
        <v>1803.7210000000002</v>
      </c>
      <c r="M37" s="12">
        <v>889.64200000000005</v>
      </c>
      <c r="N37" s="12">
        <v>1778.624</v>
      </c>
      <c r="O37" s="12">
        <v>1711.162</v>
      </c>
      <c r="P37" s="12">
        <v>1106.981</v>
      </c>
      <c r="Q37" s="12">
        <v>2140.2829999999999</v>
      </c>
      <c r="R37" s="12">
        <v>907.36300000000006</v>
      </c>
      <c r="S37" s="12">
        <v>360.56700000000001</v>
      </c>
      <c r="T37" s="12">
        <v>513.86500000000001</v>
      </c>
      <c r="U37" s="12">
        <v>936.90300000000002</v>
      </c>
      <c r="V37" s="12">
        <v>1161.8640000000003</v>
      </c>
      <c r="W37" s="12">
        <v>504.166</v>
      </c>
      <c r="X37" s="12">
        <v>766.18499999999995</v>
      </c>
      <c r="Y37" s="12">
        <v>388.67999999999995</v>
      </c>
      <c r="Z37" s="12">
        <v>712.39</v>
      </c>
      <c r="AA37" s="12">
        <v>666.89400000000001</v>
      </c>
      <c r="AB37" s="12">
        <v>1114.1279999999999</v>
      </c>
      <c r="AC37" s="12">
        <v>1131.83</v>
      </c>
      <c r="AD37" s="12">
        <v>828.77300000000002</v>
      </c>
      <c r="AE37" s="12">
        <v>1131.83</v>
      </c>
      <c r="AF37" s="12">
        <v>828.77300000000002</v>
      </c>
    </row>
    <row r="38" spans="1:32" ht="12.95" customHeight="1" x14ac:dyDescent="0.2">
      <c r="A38" s="34"/>
      <c r="B38" s="13">
        <v>3370</v>
      </c>
      <c r="C38" s="9" t="s">
        <v>75</v>
      </c>
      <c r="D38" s="12">
        <v>3096.8679999999999</v>
      </c>
      <c r="E38" s="12">
        <v>3049.6770000000001</v>
      </c>
      <c r="F38" s="12">
        <v>2321.16</v>
      </c>
      <c r="G38" s="12">
        <v>2115.9139999999998</v>
      </c>
      <c r="H38" s="12">
        <v>2600.7700000000004</v>
      </c>
      <c r="I38" s="12">
        <v>1250.346</v>
      </c>
      <c r="J38" s="12">
        <v>2003.462</v>
      </c>
      <c r="K38" s="12">
        <v>2354.1379999999999</v>
      </c>
      <c r="L38" s="12">
        <v>2740.2330000000002</v>
      </c>
      <c r="M38" s="12">
        <v>3456.4999999999995</v>
      </c>
      <c r="N38" s="12">
        <v>3817.2710000000006</v>
      </c>
      <c r="O38" s="12">
        <v>3354.81</v>
      </c>
      <c r="P38" s="12">
        <v>1078.5749999999998</v>
      </c>
      <c r="Q38" s="12">
        <v>942.97899999999993</v>
      </c>
      <c r="R38" s="12">
        <v>1413.8029999999999</v>
      </c>
      <c r="S38" s="12">
        <v>1035.08</v>
      </c>
      <c r="T38" s="12">
        <v>713.3</v>
      </c>
      <c r="U38" s="12">
        <v>660.86799999999994</v>
      </c>
      <c r="V38" s="12">
        <v>215.39999999999998</v>
      </c>
      <c r="W38" s="12">
        <v>937.32600000000002</v>
      </c>
      <c r="X38" s="12">
        <v>786.77200000000005</v>
      </c>
      <c r="Y38" s="12">
        <v>159.75</v>
      </c>
      <c r="Z38" s="12">
        <v>161.19999999999999</v>
      </c>
      <c r="AA38" s="12">
        <v>194.8</v>
      </c>
      <c r="AB38" s="12">
        <v>310.084</v>
      </c>
      <c r="AC38" s="12">
        <v>567.41999999999996</v>
      </c>
      <c r="AD38" s="12">
        <v>483.8</v>
      </c>
      <c r="AE38" s="12">
        <v>567.41999999999996</v>
      </c>
      <c r="AF38" s="12">
        <v>483.8</v>
      </c>
    </row>
    <row r="39" spans="1:32" ht="12.95" customHeight="1" x14ac:dyDescent="0.2">
      <c r="A39" s="34"/>
      <c r="B39" s="13">
        <v>5880</v>
      </c>
      <c r="C39" s="9" t="s">
        <v>94</v>
      </c>
      <c r="D39" s="12">
        <v>3070.47</v>
      </c>
      <c r="E39" s="12">
        <v>5115.076</v>
      </c>
      <c r="F39" s="12">
        <v>4437.1670000000004</v>
      </c>
      <c r="G39" s="12">
        <v>4640.2549999999992</v>
      </c>
      <c r="H39" s="12">
        <v>4172.0110000000004</v>
      </c>
      <c r="I39" s="12">
        <v>1579.634</v>
      </c>
      <c r="J39" s="12">
        <v>1518.0160000000001</v>
      </c>
      <c r="K39" s="12">
        <v>1121.9509999999998</v>
      </c>
      <c r="L39" s="12">
        <v>772.4860000000001</v>
      </c>
      <c r="M39" s="12">
        <v>751.178</v>
      </c>
      <c r="N39" s="12">
        <v>525.25799999999992</v>
      </c>
      <c r="O39" s="12">
        <v>503.95500000000004</v>
      </c>
      <c r="P39" s="12">
        <v>707.90099999999995</v>
      </c>
      <c r="Q39" s="12">
        <v>492.82400000000001</v>
      </c>
      <c r="R39" s="12">
        <v>547.78399999999999</v>
      </c>
      <c r="S39" s="12">
        <v>587.07000000000005</v>
      </c>
      <c r="T39" s="12">
        <v>436.95600000000002</v>
      </c>
      <c r="U39" s="12">
        <v>1321.8579999999999</v>
      </c>
      <c r="V39" s="12">
        <v>362.35300000000007</v>
      </c>
      <c r="W39" s="12">
        <v>213.23700000000002</v>
      </c>
      <c r="X39" s="12">
        <v>131.30200000000002</v>
      </c>
      <c r="Y39" s="12">
        <v>373.66500000000002</v>
      </c>
      <c r="Z39" s="12">
        <v>108.63</v>
      </c>
      <c r="AA39" s="12">
        <v>63.572000000000003</v>
      </c>
      <c r="AB39" s="12">
        <v>96.864999999999981</v>
      </c>
      <c r="AC39" s="12">
        <v>176.71899999999999</v>
      </c>
      <c r="AD39" s="12">
        <v>429.36099999999999</v>
      </c>
      <c r="AE39" s="12">
        <v>176.71899999999999</v>
      </c>
      <c r="AF39" s="12">
        <v>429.36099999999999</v>
      </c>
    </row>
    <row r="40" spans="1:32" ht="12.95" customHeight="1" x14ac:dyDescent="0.2">
      <c r="A40" s="34"/>
      <c r="B40" s="13">
        <v>5660</v>
      </c>
      <c r="C40" s="9" t="s">
        <v>120</v>
      </c>
      <c r="D40" s="12">
        <v>5283.2219999999998</v>
      </c>
      <c r="E40" s="12">
        <v>3797.8600000000006</v>
      </c>
      <c r="F40" s="12">
        <v>4227.4579999999996</v>
      </c>
      <c r="G40" s="12">
        <v>4375.116</v>
      </c>
      <c r="H40" s="12">
        <v>4603.954999999999</v>
      </c>
      <c r="I40" s="12">
        <v>3540.1009999999997</v>
      </c>
      <c r="J40" s="12">
        <v>1979.2339999999999</v>
      </c>
      <c r="K40" s="12">
        <v>899.7489999999998</v>
      </c>
      <c r="L40" s="12">
        <v>780.90100000000007</v>
      </c>
      <c r="M40" s="12">
        <v>365.35300000000001</v>
      </c>
      <c r="N40" s="12">
        <v>524.37099999999998</v>
      </c>
      <c r="O40" s="12">
        <v>413.73899999999998</v>
      </c>
      <c r="P40" s="12">
        <v>151.91</v>
      </c>
      <c r="Q40" s="12">
        <v>182.96300000000002</v>
      </c>
      <c r="R40" s="12">
        <v>50.650999999999996</v>
      </c>
      <c r="S40" s="12">
        <v>140.09899999999999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2.95" customHeight="1" x14ac:dyDescent="0.2">
      <c r="A41" s="34"/>
      <c r="B41" s="13">
        <v>4039</v>
      </c>
      <c r="C41" s="9" t="s">
        <v>77</v>
      </c>
      <c r="D41" s="12">
        <v>561.94899999999996</v>
      </c>
      <c r="E41" s="12">
        <v>6919.4969999999994</v>
      </c>
      <c r="F41" s="12">
        <v>3665.5290000000005</v>
      </c>
      <c r="G41" s="12">
        <v>849.43</v>
      </c>
      <c r="H41" s="12">
        <v>1322.799</v>
      </c>
      <c r="I41" s="12">
        <v>7526.15</v>
      </c>
      <c r="J41" s="12">
        <v>552.21600000000001</v>
      </c>
      <c r="K41" s="12">
        <v>1032.327</v>
      </c>
      <c r="L41" s="12">
        <v>372.48199999999997</v>
      </c>
      <c r="M41" s="12">
        <v>2393.5459999999998</v>
      </c>
      <c r="N41" s="12">
        <v>454.84600000000006</v>
      </c>
      <c r="O41" s="12">
        <v>728.85300000000007</v>
      </c>
      <c r="P41" s="12">
        <v>260.09100000000001</v>
      </c>
      <c r="Q41" s="12">
        <v>149.30699999999999</v>
      </c>
      <c r="R41" s="12">
        <v>3.484</v>
      </c>
      <c r="S41" s="12">
        <v>20.838999999999999</v>
      </c>
      <c r="T41" s="12">
        <v>96.1</v>
      </c>
      <c r="U41" s="12">
        <v>225.61</v>
      </c>
      <c r="V41" s="13"/>
      <c r="W41" s="12">
        <v>2.2789999999999999</v>
      </c>
      <c r="X41" s="13"/>
      <c r="Y41" s="13"/>
      <c r="Z41" s="13"/>
      <c r="AA41" s="12">
        <v>243.864</v>
      </c>
      <c r="AB41" s="12">
        <v>8.5679999999999996</v>
      </c>
      <c r="AC41" s="13"/>
      <c r="AD41" s="13"/>
      <c r="AE41" s="13"/>
      <c r="AF41" s="13"/>
    </row>
    <row r="42" spans="1:32" ht="12.95" customHeight="1" x14ac:dyDescent="0.2">
      <c r="A42" s="34"/>
      <c r="B42" s="13">
        <v>1010</v>
      </c>
      <c r="C42" s="9" t="s">
        <v>170</v>
      </c>
      <c r="D42" s="13"/>
      <c r="E42" s="12">
        <v>1039.8049999999998</v>
      </c>
      <c r="F42" s="12">
        <v>1347.1429999999998</v>
      </c>
      <c r="G42" s="12">
        <v>1628.549</v>
      </c>
      <c r="H42" s="12">
        <v>3226.2210000000005</v>
      </c>
      <c r="I42" s="12">
        <v>3783.7589999999996</v>
      </c>
      <c r="J42" s="12">
        <v>1533.1509999999998</v>
      </c>
      <c r="K42" s="12">
        <v>2502.92</v>
      </c>
      <c r="L42" s="12">
        <v>1873.1370000000002</v>
      </c>
      <c r="M42" s="12">
        <v>2773.3030000000003</v>
      </c>
      <c r="N42" s="12">
        <v>1368.37</v>
      </c>
      <c r="O42" s="12">
        <v>447.68100000000004</v>
      </c>
      <c r="P42" s="12">
        <v>343.57599999999996</v>
      </c>
      <c r="Q42" s="12">
        <v>1160.9000000000001</v>
      </c>
      <c r="R42" s="12">
        <v>78.135000000000005</v>
      </c>
      <c r="S42" s="12">
        <v>217.91399999999999</v>
      </c>
      <c r="T42" s="12">
        <v>296.77800000000002</v>
      </c>
      <c r="U42" s="12">
        <v>1135.5889999999999</v>
      </c>
      <c r="V42" s="12">
        <v>1269.3499999999999</v>
      </c>
      <c r="W42" s="12">
        <v>463.47799999999989</v>
      </c>
      <c r="X42" s="12">
        <v>61.46</v>
      </c>
      <c r="Y42" s="12">
        <v>319.73200000000003</v>
      </c>
      <c r="Z42" s="12">
        <v>71.103999999999999</v>
      </c>
      <c r="AA42" s="12">
        <v>102.145</v>
      </c>
      <c r="AB42" s="13"/>
      <c r="AC42" s="12">
        <v>9.722999999999999</v>
      </c>
      <c r="AD42" s="12">
        <v>49.585999999999999</v>
      </c>
      <c r="AE42" s="12">
        <v>9.722999999999999</v>
      </c>
      <c r="AF42" s="12">
        <v>49.585999999999999</v>
      </c>
    </row>
    <row r="43" spans="1:32" ht="12.95" customHeight="1" x14ac:dyDescent="0.2">
      <c r="A43" s="34"/>
      <c r="B43" s="13">
        <v>6021</v>
      </c>
      <c r="C43" s="9" t="s">
        <v>87</v>
      </c>
      <c r="D43" s="12">
        <v>3372.2370000000001</v>
      </c>
      <c r="E43" s="12">
        <v>412.51399999999995</v>
      </c>
      <c r="F43" s="12">
        <v>6861.9300000000012</v>
      </c>
      <c r="G43" s="12">
        <v>998.30499999999995</v>
      </c>
      <c r="H43" s="12">
        <v>190.80099999999999</v>
      </c>
      <c r="I43" s="12">
        <v>62.609999999999992</v>
      </c>
      <c r="J43" s="12">
        <v>64.516999999999996</v>
      </c>
      <c r="K43" s="12">
        <v>39.533000000000001</v>
      </c>
      <c r="L43" s="12">
        <v>135.11000000000001</v>
      </c>
      <c r="M43" s="12">
        <v>209.75499999999997</v>
      </c>
      <c r="N43" s="12">
        <v>203.21100000000001</v>
      </c>
      <c r="O43" s="12">
        <v>818.255</v>
      </c>
      <c r="P43" s="12">
        <v>3672.8680000000004</v>
      </c>
      <c r="Q43" s="12">
        <v>1858.6130000000003</v>
      </c>
      <c r="R43" s="12">
        <v>626.62</v>
      </c>
      <c r="S43" s="12">
        <v>801.74199999999996</v>
      </c>
      <c r="T43" s="12">
        <v>551.65100000000007</v>
      </c>
      <c r="U43" s="12">
        <v>138.22399999999999</v>
      </c>
      <c r="V43" s="12">
        <v>730.49599999999998</v>
      </c>
      <c r="W43" s="12">
        <v>110.605</v>
      </c>
      <c r="X43" s="12">
        <v>10.645</v>
      </c>
      <c r="Y43" s="12">
        <v>287.38</v>
      </c>
      <c r="Z43" s="12">
        <v>31.795000000000002</v>
      </c>
      <c r="AA43" s="13"/>
      <c r="AB43" s="12">
        <v>213.47499999999999</v>
      </c>
      <c r="AC43" s="12">
        <v>40.843999999999994</v>
      </c>
      <c r="AD43" s="12">
        <v>48.360999999999997</v>
      </c>
      <c r="AE43" s="12">
        <v>40.843999999999994</v>
      </c>
      <c r="AF43" s="12">
        <v>48.360999999999997</v>
      </c>
    </row>
    <row r="44" spans="1:32" ht="12.95" customHeight="1" x14ac:dyDescent="0.2">
      <c r="A44" s="34"/>
      <c r="B44" s="13">
        <v>4000</v>
      </c>
      <c r="C44" s="9" t="s">
        <v>81</v>
      </c>
      <c r="D44" s="12">
        <v>1036.2540000000001</v>
      </c>
      <c r="E44" s="12">
        <v>2298.0270000000005</v>
      </c>
      <c r="F44" s="12">
        <v>5517.5240000000013</v>
      </c>
      <c r="G44" s="12">
        <v>1210.2239999999999</v>
      </c>
      <c r="H44" s="12">
        <v>961.38900000000001</v>
      </c>
      <c r="I44" s="12">
        <v>2184.6669999999995</v>
      </c>
      <c r="J44" s="12">
        <v>549.91599999999994</v>
      </c>
      <c r="K44" s="12">
        <v>1635.5880000000002</v>
      </c>
      <c r="L44" s="12">
        <v>998.86800000000017</v>
      </c>
      <c r="M44" s="12">
        <v>2135.6390000000001</v>
      </c>
      <c r="N44" s="12">
        <v>395.209</v>
      </c>
      <c r="O44" s="12">
        <v>67.330999999999989</v>
      </c>
      <c r="P44" s="12">
        <v>300.72699999999998</v>
      </c>
      <c r="Q44" s="12">
        <v>731.21300000000008</v>
      </c>
      <c r="R44" s="12">
        <v>208.13199999999998</v>
      </c>
      <c r="S44" s="12">
        <v>774.22000000000014</v>
      </c>
      <c r="T44" s="12">
        <v>794.39799999999991</v>
      </c>
      <c r="U44" s="12">
        <v>182.22399999999999</v>
      </c>
      <c r="V44" s="12">
        <v>22.838000000000001</v>
      </c>
      <c r="W44" s="13"/>
      <c r="X44" s="12">
        <v>35.802</v>
      </c>
      <c r="Y44" s="13"/>
      <c r="Z44" s="13"/>
      <c r="AA44" s="12">
        <v>11.249000000000001</v>
      </c>
      <c r="AB44" s="12">
        <v>24.2</v>
      </c>
      <c r="AC44" s="13"/>
      <c r="AD44" s="13"/>
      <c r="AE44" s="13"/>
      <c r="AF44" s="13"/>
    </row>
    <row r="45" spans="1:32" ht="12.95" customHeight="1" x14ac:dyDescent="0.2">
      <c r="A45" s="34"/>
      <c r="B45" s="13">
        <v>6412</v>
      </c>
      <c r="C45" s="9" t="s">
        <v>172</v>
      </c>
      <c r="D45" s="12">
        <v>13</v>
      </c>
      <c r="E45" s="13"/>
      <c r="F45" s="13"/>
      <c r="G45" s="13"/>
      <c r="H45" s="13"/>
      <c r="I45" s="13"/>
      <c r="J45" s="13"/>
      <c r="K45" s="13"/>
      <c r="L45" s="13"/>
      <c r="M45" s="13"/>
      <c r="N45" s="12">
        <v>255.32300000000001</v>
      </c>
      <c r="O45" s="12">
        <v>427.00600000000003</v>
      </c>
      <c r="P45" s="12">
        <v>1046.827</v>
      </c>
      <c r="Q45" s="12">
        <v>1582.883</v>
      </c>
      <c r="R45" s="12">
        <v>722.33400000000006</v>
      </c>
      <c r="S45" s="12">
        <v>1113.308</v>
      </c>
      <c r="T45" s="12">
        <v>1066.4650000000001</v>
      </c>
      <c r="U45" s="12">
        <v>6117.5420000000004</v>
      </c>
      <c r="V45" s="12">
        <v>1428.0650000000001</v>
      </c>
      <c r="W45" s="12">
        <v>2751.4030000000002</v>
      </c>
      <c r="X45" s="12">
        <v>232.822</v>
      </c>
      <c r="Y45" s="12">
        <v>698.48099999999999</v>
      </c>
      <c r="Z45" s="12">
        <v>1179.0450000000001</v>
      </c>
      <c r="AA45" s="12">
        <v>705.69900000000007</v>
      </c>
      <c r="AB45" s="12">
        <v>541.49299999999994</v>
      </c>
      <c r="AC45" s="12">
        <v>609.86700000000008</v>
      </c>
      <c r="AD45" s="12">
        <v>274.90600000000001</v>
      </c>
      <c r="AE45" s="12">
        <v>609.86700000000008</v>
      </c>
      <c r="AF45" s="12">
        <v>274.90600000000001</v>
      </c>
    </row>
    <row r="46" spans="1:32" ht="12.95" customHeight="1" x14ac:dyDescent="0.2">
      <c r="A46" s="34"/>
      <c r="B46" s="13">
        <v>5610</v>
      </c>
      <c r="C46" s="9" t="s">
        <v>173</v>
      </c>
      <c r="D46" s="13"/>
      <c r="E46" s="13"/>
      <c r="F46" s="13"/>
      <c r="G46" s="13"/>
      <c r="H46" s="13"/>
      <c r="I46" s="13"/>
      <c r="J46" s="12">
        <v>79.677000000000007</v>
      </c>
      <c r="K46" s="13"/>
      <c r="L46" s="13"/>
      <c r="M46" s="13"/>
      <c r="N46" s="13"/>
      <c r="O46" s="13"/>
      <c r="P46" s="13"/>
      <c r="Q46" s="12">
        <v>98.744</v>
      </c>
      <c r="R46" s="12">
        <v>361.50300000000004</v>
      </c>
      <c r="S46" s="12">
        <v>442.72500000000002</v>
      </c>
      <c r="T46" s="12">
        <v>1530.5550000000001</v>
      </c>
      <c r="U46" s="12">
        <v>4343.3629999999994</v>
      </c>
      <c r="V46" s="12">
        <v>3126.442</v>
      </c>
      <c r="W46" s="12">
        <v>2395.0430000000001</v>
      </c>
      <c r="X46" s="12">
        <v>212.477</v>
      </c>
      <c r="Y46" s="13"/>
      <c r="Z46" s="13"/>
      <c r="AA46" s="13"/>
      <c r="AB46" s="12">
        <v>1758.8619999999999</v>
      </c>
      <c r="AC46" s="12">
        <v>1690.1420000000001</v>
      </c>
      <c r="AD46" s="12">
        <v>315.28200000000004</v>
      </c>
      <c r="AE46" s="12">
        <v>1690.1420000000001</v>
      </c>
      <c r="AF46" s="12">
        <v>315.28200000000004</v>
      </c>
    </row>
    <row r="47" spans="1:32" ht="12.95" customHeight="1" x14ac:dyDescent="0.2">
      <c r="A47" s="34"/>
      <c r="B47" s="13">
        <v>4099</v>
      </c>
      <c r="C47" s="9" t="s">
        <v>82</v>
      </c>
      <c r="D47" s="12">
        <v>42.238</v>
      </c>
      <c r="E47" s="12">
        <v>616.21500000000003</v>
      </c>
      <c r="F47" s="12">
        <v>476.03</v>
      </c>
      <c r="G47" s="12">
        <v>2182.154</v>
      </c>
      <c r="H47" s="12">
        <v>275.99400000000003</v>
      </c>
      <c r="I47" s="12">
        <v>1590.126</v>
      </c>
      <c r="J47" s="12">
        <v>501.78500000000003</v>
      </c>
      <c r="K47" s="12">
        <v>2112.183</v>
      </c>
      <c r="L47" s="12">
        <v>798.00900000000001</v>
      </c>
      <c r="M47" s="12">
        <v>284.30700000000002</v>
      </c>
      <c r="N47" s="12">
        <v>191.15300000000002</v>
      </c>
      <c r="O47" s="12">
        <v>151.07500000000002</v>
      </c>
      <c r="P47" s="12">
        <v>211.29499999999999</v>
      </c>
      <c r="Q47" s="12">
        <v>308.19799999999998</v>
      </c>
      <c r="R47" s="12">
        <v>560.93299999999999</v>
      </c>
      <c r="S47" s="12">
        <v>1004.8499999999999</v>
      </c>
      <c r="T47" s="12">
        <v>1293.9970000000001</v>
      </c>
      <c r="U47" s="12">
        <v>241.53700000000001</v>
      </c>
      <c r="V47" s="12">
        <v>128.76299999999998</v>
      </c>
      <c r="W47" s="12">
        <v>259.01600000000002</v>
      </c>
      <c r="X47" s="12">
        <v>838.20199999999988</v>
      </c>
      <c r="Y47" s="12">
        <v>414.404</v>
      </c>
      <c r="Z47" s="12">
        <v>516.49999999999989</v>
      </c>
      <c r="AA47" s="12">
        <v>390.39599999999996</v>
      </c>
      <c r="AB47" s="12">
        <v>300.22299999999996</v>
      </c>
      <c r="AC47" s="12">
        <v>270.87100000000004</v>
      </c>
      <c r="AD47" s="12">
        <v>277.13700000000006</v>
      </c>
      <c r="AE47" s="12">
        <v>270.87100000000004</v>
      </c>
      <c r="AF47" s="12">
        <v>277.13700000000006</v>
      </c>
    </row>
    <row r="48" spans="1:32" ht="12.95" customHeight="1" x14ac:dyDescent="0.2">
      <c r="A48" s="34"/>
      <c r="B48" s="13">
        <v>4120</v>
      </c>
      <c r="C48" s="9" t="s">
        <v>78</v>
      </c>
      <c r="D48" s="12">
        <v>3040.3</v>
      </c>
      <c r="E48" s="12">
        <v>1426.0479999999998</v>
      </c>
      <c r="F48" s="12">
        <v>11.132999999999999</v>
      </c>
      <c r="G48" s="12">
        <v>232.15199999999999</v>
      </c>
      <c r="H48" s="12">
        <v>152.46800000000002</v>
      </c>
      <c r="I48" s="12">
        <v>1769.5930000000001</v>
      </c>
      <c r="J48" s="12">
        <v>3188.1729999999993</v>
      </c>
      <c r="K48" s="12">
        <v>566.60199999999998</v>
      </c>
      <c r="L48" s="12">
        <v>204.10299999999998</v>
      </c>
      <c r="M48" s="12">
        <v>238.131</v>
      </c>
      <c r="N48" s="12">
        <v>422.96499999999997</v>
      </c>
      <c r="O48" s="12">
        <v>1379.6120000000003</v>
      </c>
      <c r="P48" s="12">
        <v>850.74500000000012</v>
      </c>
      <c r="Q48" s="12">
        <v>473.12099999999998</v>
      </c>
      <c r="R48" s="12">
        <v>37.799999999999997</v>
      </c>
      <c r="S48" s="13"/>
      <c r="T48" s="12">
        <v>254.22400000000005</v>
      </c>
      <c r="U48" s="12">
        <v>374.49399999999997</v>
      </c>
      <c r="V48" s="12">
        <v>96.228999999999999</v>
      </c>
      <c r="W48" s="12">
        <v>5.7539999999999996</v>
      </c>
      <c r="X48" s="13"/>
      <c r="Y48" s="12">
        <v>2.145</v>
      </c>
      <c r="Z48" s="12">
        <v>10.917999999999999</v>
      </c>
      <c r="AA48" s="12">
        <v>40.704000000000001</v>
      </c>
      <c r="AB48" s="13"/>
      <c r="AC48" s="12">
        <v>50.287999999999997</v>
      </c>
      <c r="AD48" s="12">
        <v>55.398999999999994</v>
      </c>
      <c r="AE48" s="12">
        <v>50.287999999999997</v>
      </c>
      <c r="AF48" s="12">
        <v>55.398999999999994</v>
      </c>
    </row>
    <row r="49" spans="1:32" ht="12.95" customHeight="1" x14ac:dyDescent="0.2">
      <c r="A49" s="34"/>
      <c r="B49" s="13">
        <v>5070</v>
      </c>
      <c r="C49" s="9" t="s">
        <v>171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2">
        <v>2031.3179999999998</v>
      </c>
      <c r="Q49" s="12">
        <v>2522.1139999999996</v>
      </c>
      <c r="R49" s="12">
        <v>4785.8509999999997</v>
      </c>
      <c r="S49" s="12">
        <v>2217.4189999999999</v>
      </c>
      <c r="T49" s="12">
        <v>1812.4350000000002</v>
      </c>
      <c r="U49" s="12">
        <v>178.547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2.95" customHeight="1" x14ac:dyDescent="0.2">
      <c r="A50" s="34"/>
      <c r="B50" s="13">
        <v>5230</v>
      </c>
      <c r="C50" s="9" t="s">
        <v>130</v>
      </c>
      <c r="D50" s="13"/>
      <c r="E50" s="12">
        <v>162.29599999999999</v>
      </c>
      <c r="F50" s="12">
        <v>691.13300000000004</v>
      </c>
      <c r="G50" s="12">
        <v>124.233</v>
      </c>
      <c r="H50" s="12">
        <v>134.34699999999998</v>
      </c>
      <c r="I50" s="12">
        <v>687.54700000000003</v>
      </c>
      <c r="J50" s="12">
        <v>51.008000000000003</v>
      </c>
      <c r="K50" s="13"/>
      <c r="L50" s="12">
        <v>614.04500000000007</v>
      </c>
      <c r="M50" s="12">
        <v>1284.3800000000001</v>
      </c>
      <c r="N50" s="12">
        <v>1681.3090000000002</v>
      </c>
      <c r="O50" s="12">
        <v>1564.393</v>
      </c>
      <c r="P50" s="12">
        <v>2006.1050000000002</v>
      </c>
      <c r="Q50" s="12">
        <v>1640.702</v>
      </c>
      <c r="R50" s="12">
        <v>144.03100000000001</v>
      </c>
      <c r="S50" s="12">
        <v>326.22300000000001</v>
      </c>
      <c r="T50" s="12">
        <v>25.603000000000002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2.95" customHeight="1" x14ac:dyDescent="0.2">
      <c r="A51" s="34"/>
      <c r="B51" s="13">
        <v>2740</v>
      </c>
      <c r="C51" s="9" t="s">
        <v>103</v>
      </c>
      <c r="D51" s="12">
        <v>944.63400000000001</v>
      </c>
      <c r="E51" s="12">
        <v>1176.9709999999998</v>
      </c>
      <c r="F51" s="12">
        <v>921.37399999999991</v>
      </c>
      <c r="G51" s="12">
        <v>1231.9639999999997</v>
      </c>
      <c r="H51" s="12">
        <v>1535.4999999999998</v>
      </c>
      <c r="I51" s="12">
        <v>2204.3220000000001</v>
      </c>
      <c r="J51" s="12">
        <v>1881.9359999999997</v>
      </c>
      <c r="K51" s="13"/>
      <c r="L51" s="12">
        <v>140.363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2">
        <v>4.6500000000000004</v>
      </c>
      <c r="AA51" s="12">
        <v>4.133</v>
      </c>
      <c r="AB51" s="13"/>
      <c r="AC51" s="13"/>
      <c r="AD51" s="13"/>
      <c r="AE51" s="13"/>
      <c r="AF51" s="13"/>
    </row>
    <row r="52" spans="1:32" ht="12.95" customHeight="1" x14ac:dyDescent="0.2">
      <c r="A52" s="34"/>
      <c r="B52" s="13">
        <v>5800</v>
      </c>
      <c r="C52" s="9" t="s">
        <v>109</v>
      </c>
      <c r="D52" s="12">
        <v>541.94600000000003</v>
      </c>
      <c r="E52" s="12">
        <v>265.08800000000002</v>
      </c>
      <c r="F52" s="12">
        <v>293.43600000000004</v>
      </c>
      <c r="G52" s="12">
        <v>166.70500000000001</v>
      </c>
      <c r="H52" s="12">
        <v>58.679000000000002</v>
      </c>
      <c r="I52" s="12">
        <v>886.83</v>
      </c>
      <c r="J52" s="12">
        <v>441.59299999999996</v>
      </c>
      <c r="K52" s="12">
        <v>805.64499999999987</v>
      </c>
      <c r="L52" s="12">
        <v>215.416</v>
      </c>
      <c r="M52" s="12">
        <v>218.56099999999998</v>
      </c>
      <c r="N52" s="12">
        <v>235.11699999999999</v>
      </c>
      <c r="O52" s="12">
        <v>124.23700000000001</v>
      </c>
      <c r="P52" s="12">
        <v>132.90899999999999</v>
      </c>
      <c r="Q52" s="12">
        <v>156.76100000000002</v>
      </c>
      <c r="R52" s="12">
        <v>200.83200000000002</v>
      </c>
      <c r="S52" s="12">
        <v>227.13100000000003</v>
      </c>
      <c r="T52" s="12">
        <v>198.00900000000001</v>
      </c>
      <c r="U52" s="12">
        <v>230.18799999999999</v>
      </c>
      <c r="V52" s="12">
        <v>251.96600000000001</v>
      </c>
      <c r="W52" s="12">
        <v>654.36599999999999</v>
      </c>
      <c r="X52" s="12">
        <v>224.79199999999997</v>
      </c>
      <c r="Y52" s="12">
        <v>316.52299999999997</v>
      </c>
      <c r="Z52" s="12">
        <v>622.99099999999999</v>
      </c>
      <c r="AA52" s="12">
        <v>477.762</v>
      </c>
      <c r="AB52" s="12">
        <v>588.048</v>
      </c>
      <c r="AC52" s="12">
        <v>696.46799999999996</v>
      </c>
      <c r="AD52" s="12">
        <v>761.55499999999995</v>
      </c>
      <c r="AE52" s="12">
        <v>696.46800000000007</v>
      </c>
      <c r="AF52" s="12">
        <v>761.55499999999995</v>
      </c>
    </row>
    <row r="53" spans="1:32" ht="12.95" customHeight="1" x14ac:dyDescent="0.2">
      <c r="A53" s="34"/>
      <c r="B53" s="13">
        <v>7880</v>
      </c>
      <c r="C53" s="9" t="s">
        <v>176</v>
      </c>
      <c r="D53" s="13"/>
      <c r="E53" s="13"/>
      <c r="F53" s="13"/>
      <c r="G53" s="12">
        <v>232.01600000000002</v>
      </c>
      <c r="H53" s="12">
        <v>246.98599999999999</v>
      </c>
      <c r="I53" s="13"/>
      <c r="J53" s="13"/>
      <c r="K53" s="13"/>
      <c r="L53" s="13"/>
      <c r="M53" s="13"/>
      <c r="N53" s="13"/>
      <c r="O53" s="12">
        <v>956.77499999999998</v>
      </c>
      <c r="P53" s="13"/>
      <c r="Q53" s="13"/>
      <c r="R53" s="12">
        <v>326.45800000000003</v>
      </c>
      <c r="S53" s="12">
        <v>1212.7939999999999</v>
      </c>
      <c r="T53" s="12">
        <v>638.87400000000002</v>
      </c>
      <c r="U53" s="12">
        <v>546.83999999999992</v>
      </c>
      <c r="V53" s="12">
        <v>889.66499999999996</v>
      </c>
      <c r="W53" s="12">
        <v>265.5</v>
      </c>
      <c r="X53" s="12">
        <v>833.83</v>
      </c>
      <c r="Y53" s="12">
        <v>188.46299999999999</v>
      </c>
      <c r="Z53" s="12">
        <v>402.50700000000001</v>
      </c>
      <c r="AA53" s="12">
        <v>894.85699999999997</v>
      </c>
      <c r="AB53" s="12">
        <v>210.798</v>
      </c>
      <c r="AC53" s="13"/>
      <c r="AD53" s="13"/>
      <c r="AE53" s="13"/>
      <c r="AF53" s="13"/>
    </row>
    <row r="54" spans="1:32" ht="12.95" customHeight="1" x14ac:dyDescent="0.2">
      <c r="A54" s="34"/>
      <c r="B54" s="13">
        <v>3170</v>
      </c>
      <c r="C54" s="9" t="s">
        <v>174</v>
      </c>
      <c r="D54" s="12">
        <v>5249.280999999999</v>
      </c>
      <c r="E54" s="12">
        <v>2365.183</v>
      </c>
      <c r="F54" s="13"/>
      <c r="G54" s="12">
        <v>9.7270000000000003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95" customHeight="1" x14ac:dyDescent="0.2">
      <c r="A55" s="34"/>
      <c r="B55" s="13">
        <v>4700</v>
      </c>
      <c r="C55" s="9" t="s">
        <v>118</v>
      </c>
      <c r="D55" s="12">
        <v>751.34299999999996</v>
      </c>
      <c r="E55" s="12">
        <v>114.97200000000001</v>
      </c>
      <c r="F55" s="12">
        <v>87.655000000000001</v>
      </c>
      <c r="G55" s="12">
        <v>6.5209999999999999</v>
      </c>
      <c r="H55" s="12">
        <v>178.21199999999999</v>
      </c>
      <c r="I55" s="12">
        <v>26.385000000000002</v>
      </c>
      <c r="J55" s="12">
        <v>9.9879999999999995</v>
      </c>
      <c r="K55" s="12">
        <v>7.093</v>
      </c>
      <c r="L55" s="12">
        <v>241.047</v>
      </c>
      <c r="M55" s="12">
        <v>32.372</v>
      </c>
      <c r="N55" s="12">
        <v>28.67</v>
      </c>
      <c r="O55" s="12">
        <v>77.775999999999996</v>
      </c>
      <c r="P55" s="12">
        <v>91.716000000000008</v>
      </c>
      <c r="Q55" s="12">
        <v>252.024</v>
      </c>
      <c r="R55" s="12">
        <v>228.31</v>
      </c>
      <c r="S55" s="12">
        <v>185.64400000000001</v>
      </c>
      <c r="T55" s="12">
        <v>430.95300000000003</v>
      </c>
      <c r="U55" s="12">
        <v>302.63499999999999</v>
      </c>
      <c r="V55" s="12">
        <v>18.157</v>
      </c>
      <c r="W55" s="12">
        <v>26.697000000000003</v>
      </c>
      <c r="X55" s="13"/>
      <c r="Y55" s="12">
        <v>161.57499999999999</v>
      </c>
      <c r="Z55" s="12">
        <v>27.495000000000005</v>
      </c>
      <c r="AA55" s="12">
        <v>120.57000000000002</v>
      </c>
      <c r="AB55" s="12">
        <v>207.91499999999999</v>
      </c>
      <c r="AC55" s="12">
        <v>298.94299999999998</v>
      </c>
      <c r="AD55" s="12">
        <v>1270.5359999999998</v>
      </c>
      <c r="AE55" s="12">
        <v>298.94299999999998</v>
      </c>
      <c r="AF55" s="12">
        <v>1270.5359999999998</v>
      </c>
    </row>
    <row r="56" spans="1:32" ht="12.95" customHeight="1" x14ac:dyDescent="0.2">
      <c r="A56" s="34"/>
      <c r="B56" s="13">
        <v>2410</v>
      </c>
      <c r="C56" s="9" t="s">
        <v>150</v>
      </c>
      <c r="D56" s="13"/>
      <c r="E56" s="12">
        <v>42</v>
      </c>
      <c r="F56" s="13"/>
      <c r="G56" s="13"/>
      <c r="H56" s="13"/>
      <c r="I56" s="12">
        <v>45.762999999999998</v>
      </c>
      <c r="J56" s="13"/>
      <c r="K56" s="12">
        <v>12.862</v>
      </c>
      <c r="L56" s="13"/>
      <c r="M56" s="13"/>
      <c r="N56" s="13"/>
      <c r="O56" s="13"/>
      <c r="P56" s="13"/>
      <c r="Q56" s="13"/>
      <c r="R56" s="12">
        <v>138.19999999999999</v>
      </c>
      <c r="S56" s="12">
        <v>1401.377</v>
      </c>
      <c r="T56" s="12">
        <v>1899.904</v>
      </c>
      <c r="U56" s="12">
        <v>1382.826</v>
      </c>
      <c r="V56" s="12">
        <v>178.697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95" customHeight="1" x14ac:dyDescent="0.2">
      <c r="A57" s="34"/>
      <c r="B57" s="13">
        <v>7870</v>
      </c>
      <c r="C57" s="9" t="s">
        <v>175</v>
      </c>
      <c r="D57" s="12">
        <v>107.57899999999999</v>
      </c>
      <c r="E57" s="12">
        <v>136.70500000000001</v>
      </c>
      <c r="F57" s="12">
        <v>232.13200000000001</v>
      </c>
      <c r="G57" s="13"/>
      <c r="H57" s="12">
        <v>34.720999999999997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2">
        <v>1240.9280000000001</v>
      </c>
      <c r="U57" s="12">
        <v>1651.597</v>
      </c>
      <c r="V57" s="12">
        <v>907.68799999999987</v>
      </c>
      <c r="W57" s="13"/>
      <c r="X57" s="12">
        <v>421.88599999999997</v>
      </c>
      <c r="Y57" s="13"/>
      <c r="Z57" s="13"/>
      <c r="AA57" s="12">
        <v>66.24199999999999</v>
      </c>
      <c r="AB57" s="12">
        <v>50.497</v>
      </c>
      <c r="AC57" s="12">
        <v>4.4290000000000003</v>
      </c>
      <c r="AD57" s="13"/>
      <c r="AE57" s="12">
        <v>4.4290000000000003</v>
      </c>
      <c r="AF57" s="13"/>
    </row>
    <row r="58" spans="1:32" ht="12.95" customHeight="1" x14ac:dyDescent="0.2">
      <c r="A58" s="34"/>
      <c r="B58" s="13">
        <v>4091</v>
      </c>
      <c r="C58" s="9" t="s">
        <v>79</v>
      </c>
      <c r="D58" s="12">
        <v>594.66199999999992</v>
      </c>
      <c r="E58" s="12">
        <v>529.71799999999996</v>
      </c>
      <c r="F58" s="12">
        <v>933.87099999999987</v>
      </c>
      <c r="G58" s="12">
        <v>304.08800000000002</v>
      </c>
      <c r="H58" s="12">
        <v>821.97799999999995</v>
      </c>
      <c r="I58" s="12">
        <v>1248.856</v>
      </c>
      <c r="J58" s="13"/>
      <c r="K58" s="13"/>
      <c r="L58" s="13"/>
      <c r="M58" s="13"/>
      <c r="N58" s="13"/>
      <c r="O58" s="12">
        <v>149.83500000000001</v>
      </c>
      <c r="P58" s="13"/>
      <c r="Q58" s="12">
        <v>22.045999999999999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2.95" customHeight="1" x14ac:dyDescent="0.2">
      <c r="A59" s="34"/>
      <c r="B59" s="13">
        <v>4210</v>
      </c>
      <c r="C59" s="9" t="s">
        <v>88</v>
      </c>
      <c r="D59" s="12">
        <v>39.307000000000002</v>
      </c>
      <c r="E59" s="12">
        <v>153.82400000000001</v>
      </c>
      <c r="F59" s="12">
        <v>355.34699999999998</v>
      </c>
      <c r="G59" s="12">
        <v>397.09900000000005</v>
      </c>
      <c r="H59" s="12">
        <v>2.2530000000000001</v>
      </c>
      <c r="I59" s="13"/>
      <c r="J59" s="12">
        <v>374.34299999999996</v>
      </c>
      <c r="K59" s="12">
        <v>47.596999999999994</v>
      </c>
      <c r="L59" s="12">
        <v>29.385999999999999</v>
      </c>
      <c r="M59" s="12">
        <v>99.078999999999994</v>
      </c>
      <c r="N59" s="12">
        <v>9.4559999999999995</v>
      </c>
      <c r="O59" s="12">
        <v>125.90299999999999</v>
      </c>
      <c r="P59" s="12">
        <v>19.118000000000002</v>
      </c>
      <c r="Q59" s="13"/>
      <c r="R59" s="12">
        <v>211.869</v>
      </c>
      <c r="S59" s="12">
        <v>17.190000000000001</v>
      </c>
      <c r="T59" s="13"/>
      <c r="U59" s="13"/>
      <c r="V59" s="12">
        <v>904.08600000000001</v>
      </c>
      <c r="W59" s="12">
        <v>1041.624</v>
      </c>
      <c r="X59" s="12">
        <v>324.00299999999999</v>
      </c>
      <c r="Y59" s="13"/>
      <c r="Z59" s="13"/>
      <c r="AA59" s="13"/>
      <c r="AB59" s="12">
        <v>201.51599999999999</v>
      </c>
      <c r="AC59" s="12">
        <v>3.46</v>
      </c>
      <c r="AD59" s="12">
        <v>5.5</v>
      </c>
      <c r="AE59" s="12">
        <v>3.46</v>
      </c>
      <c r="AF59" s="12">
        <v>5.5</v>
      </c>
    </row>
    <row r="60" spans="1:32" ht="12.95" customHeight="1" x14ac:dyDescent="0.2">
      <c r="A60" s="34"/>
      <c r="B60" s="13">
        <v>6141</v>
      </c>
      <c r="C60" s="9" t="s">
        <v>85</v>
      </c>
      <c r="D60" s="12">
        <v>265.58</v>
      </c>
      <c r="E60" s="12">
        <v>25.983999999999998</v>
      </c>
      <c r="F60" s="12">
        <v>340.61900000000003</v>
      </c>
      <c r="G60" s="12">
        <v>174.72299999999998</v>
      </c>
      <c r="H60" s="12">
        <v>334.59700000000004</v>
      </c>
      <c r="I60" s="12">
        <v>457.91300000000001</v>
      </c>
      <c r="J60" s="12">
        <v>297.80300000000005</v>
      </c>
      <c r="K60" s="12">
        <v>395.94000000000005</v>
      </c>
      <c r="L60" s="12">
        <v>129.821</v>
      </c>
      <c r="M60" s="12">
        <v>159.976</v>
      </c>
      <c r="N60" s="12">
        <v>233.23599999999999</v>
      </c>
      <c r="O60" s="12">
        <v>200.09200000000001</v>
      </c>
      <c r="P60" s="12">
        <v>189.483</v>
      </c>
      <c r="Q60" s="12">
        <v>149.685</v>
      </c>
      <c r="R60" s="12">
        <v>59.182000000000002</v>
      </c>
      <c r="S60" s="12">
        <v>50.274000000000001</v>
      </c>
      <c r="T60" s="12">
        <v>231.86199999999999</v>
      </c>
      <c r="U60" s="12">
        <v>133.666</v>
      </c>
      <c r="V60" s="12">
        <v>170.42199999999997</v>
      </c>
      <c r="W60" s="13"/>
      <c r="X60" s="12">
        <v>74.61099999999999</v>
      </c>
      <c r="Y60" s="12">
        <v>209.274</v>
      </c>
      <c r="Z60" s="13"/>
      <c r="AA60" s="13"/>
      <c r="AB60" s="13"/>
      <c r="AC60" s="13"/>
      <c r="AD60" s="13"/>
      <c r="AE60" s="13"/>
      <c r="AF60" s="13"/>
    </row>
    <row r="61" spans="1:32" ht="12.95" customHeight="1" x14ac:dyDescent="0.2">
      <c r="A61" s="34"/>
      <c r="B61" s="13">
        <v>4231</v>
      </c>
      <c r="C61" s="9" t="s">
        <v>101</v>
      </c>
      <c r="D61" s="12">
        <v>338.72900000000004</v>
      </c>
      <c r="E61" s="12">
        <v>96.513999999999996</v>
      </c>
      <c r="F61" s="12">
        <v>119.90300000000001</v>
      </c>
      <c r="G61" s="12">
        <v>277.35699999999997</v>
      </c>
      <c r="H61" s="13"/>
      <c r="I61" s="12">
        <v>177.88800000000001</v>
      </c>
      <c r="J61" s="12">
        <v>1326.902</v>
      </c>
      <c r="K61" s="12">
        <v>904.76800000000003</v>
      </c>
      <c r="L61" s="13"/>
      <c r="M61" s="13"/>
      <c r="N61" s="13"/>
      <c r="O61" s="12">
        <v>57.517000000000003</v>
      </c>
      <c r="P61" s="12">
        <v>238.37299999999999</v>
      </c>
      <c r="Q61" s="13"/>
      <c r="R61" s="12">
        <v>35.033000000000001</v>
      </c>
      <c r="S61" s="12">
        <v>85.426000000000002</v>
      </c>
      <c r="T61" s="13"/>
      <c r="U61" s="12">
        <v>23.074999999999999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95" customHeight="1" x14ac:dyDescent="0.2">
      <c r="A62" s="34"/>
      <c r="B62" s="13">
        <v>4419</v>
      </c>
      <c r="C62" s="9" t="s">
        <v>178</v>
      </c>
      <c r="D62" s="12">
        <v>677.798</v>
      </c>
      <c r="E62" s="12">
        <v>1702.8519999999999</v>
      </c>
      <c r="F62" s="13"/>
      <c r="G62" s="13"/>
      <c r="H62" s="13"/>
      <c r="I62" s="13"/>
      <c r="J62" s="12">
        <v>10.25</v>
      </c>
      <c r="K62" s="13"/>
      <c r="L62" s="13"/>
      <c r="M62" s="13"/>
      <c r="N62" s="13"/>
      <c r="O62" s="13"/>
      <c r="P62" s="13"/>
      <c r="Q62" s="12">
        <v>2.8679999999999999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95" customHeight="1" x14ac:dyDescent="0.2">
      <c r="A63" s="34"/>
      <c r="B63" s="13">
        <v>4280</v>
      </c>
      <c r="C63" s="9" t="s">
        <v>83</v>
      </c>
      <c r="D63" s="12">
        <v>331.96499999999997</v>
      </c>
      <c r="E63" s="12">
        <v>166.98700000000002</v>
      </c>
      <c r="F63" s="12">
        <v>7.0869999999999997</v>
      </c>
      <c r="G63" s="13"/>
      <c r="H63" s="12">
        <v>251.81299999999999</v>
      </c>
      <c r="I63" s="12">
        <v>11.942</v>
      </c>
      <c r="J63" s="12">
        <v>153.852</v>
      </c>
      <c r="K63" s="12">
        <v>20.378</v>
      </c>
      <c r="L63" s="12">
        <v>67.608999999999995</v>
      </c>
      <c r="M63" s="12">
        <v>200.42599999999999</v>
      </c>
      <c r="N63" s="12">
        <v>57.762</v>
      </c>
      <c r="O63" s="12">
        <v>62.31</v>
      </c>
      <c r="P63" s="12">
        <v>59.558</v>
      </c>
      <c r="Q63" s="12">
        <v>23.411999999999999</v>
      </c>
      <c r="R63" s="13"/>
      <c r="S63" s="13"/>
      <c r="T63" s="13"/>
      <c r="U63" s="13"/>
      <c r="V63" s="13"/>
      <c r="W63" s="13"/>
      <c r="X63" s="13"/>
      <c r="Y63" s="13"/>
      <c r="Z63" s="12">
        <v>124.87100000000001</v>
      </c>
      <c r="AA63" s="12">
        <v>263.56200000000001</v>
      </c>
      <c r="AB63" s="13"/>
      <c r="AC63" s="13"/>
      <c r="AD63" s="13"/>
      <c r="AE63" s="13"/>
      <c r="AF63" s="13"/>
    </row>
    <row r="64" spans="1:32" ht="12.95" customHeight="1" x14ac:dyDescent="0.2">
      <c r="A64" s="34"/>
      <c r="B64" s="13">
        <v>4710</v>
      </c>
      <c r="C64" s="9" t="s">
        <v>181</v>
      </c>
      <c r="D64" s="12">
        <v>103.88</v>
      </c>
      <c r="E64" s="13"/>
      <c r="F64" s="13"/>
      <c r="G64" s="12">
        <v>62.755000000000003</v>
      </c>
      <c r="H64" s="12">
        <v>28.754000000000005</v>
      </c>
      <c r="I64" s="12">
        <v>28.647999999999996</v>
      </c>
      <c r="J64" s="12">
        <v>16.593</v>
      </c>
      <c r="K64" s="12">
        <v>22.795000000000002</v>
      </c>
      <c r="L64" s="12">
        <v>21.642000000000003</v>
      </c>
      <c r="M64" s="12">
        <v>11.327</v>
      </c>
      <c r="N64" s="12">
        <v>7.5969999999999995</v>
      </c>
      <c r="O64" s="12">
        <v>33.411999999999999</v>
      </c>
      <c r="P64" s="12">
        <v>11.854000000000001</v>
      </c>
      <c r="Q64" s="12">
        <v>87.834999999999994</v>
      </c>
      <c r="R64" s="12">
        <v>6.8170000000000002</v>
      </c>
      <c r="S64" s="12">
        <v>14.983999999999998</v>
      </c>
      <c r="T64" s="12">
        <v>13.944000000000001</v>
      </c>
      <c r="U64" s="12">
        <v>19.510999999999999</v>
      </c>
      <c r="V64" s="12">
        <v>42.699000000000005</v>
      </c>
      <c r="W64" s="12">
        <v>42.396999999999998</v>
      </c>
      <c r="X64" s="12">
        <v>9.3989999999999991</v>
      </c>
      <c r="Y64" s="12">
        <v>23.067999999999998</v>
      </c>
      <c r="Z64" s="12">
        <v>21.49</v>
      </c>
      <c r="AA64" s="12">
        <v>62.509</v>
      </c>
      <c r="AB64" s="12">
        <v>84.814999999999998</v>
      </c>
      <c r="AC64" s="12">
        <v>466.41500000000002</v>
      </c>
      <c r="AD64" s="12">
        <v>469.12800000000004</v>
      </c>
      <c r="AE64" s="12">
        <v>466.41500000000002</v>
      </c>
      <c r="AF64" s="12">
        <v>469.12800000000004</v>
      </c>
    </row>
    <row r="65" spans="1:32" ht="12.95" customHeight="1" x14ac:dyDescent="0.2">
      <c r="A65" s="34"/>
      <c r="B65" s="13">
        <v>7440</v>
      </c>
      <c r="C65" s="9" t="s">
        <v>184</v>
      </c>
      <c r="D65" s="13"/>
      <c r="E65" s="13"/>
      <c r="F65" s="13"/>
      <c r="G65" s="12">
        <v>150.93700000000001</v>
      </c>
      <c r="H65" s="13"/>
      <c r="I65" s="13"/>
      <c r="J65" s="13"/>
      <c r="K65" s="12">
        <v>5.367</v>
      </c>
      <c r="L65" s="12">
        <v>2.6309999999999998</v>
      </c>
      <c r="M65" s="12">
        <v>8.5790000000000006</v>
      </c>
      <c r="N65" s="12">
        <v>2.9169999999999998</v>
      </c>
      <c r="O65" s="12">
        <v>139.52799999999999</v>
      </c>
      <c r="P65" s="12">
        <v>71.962999999999994</v>
      </c>
      <c r="Q65" s="13"/>
      <c r="R65" s="12">
        <v>6.7320000000000002</v>
      </c>
      <c r="S65" s="13"/>
      <c r="T65" s="13"/>
      <c r="U65" s="13"/>
      <c r="V65" s="12">
        <v>2.6320000000000001</v>
      </c>
      <c r="W65" s="12">
        <v>6.2140000000000004</v>
      </c>
      <c r="X65" s="13"/>
      <c r="Y65" s="13"/>
      <c r="Z65" s="13"/>
      <c r="AA65" s="13"/>
      <c r="AB65" s="12">
        <v>21.062999999999999</v>
      </c>
      <c r="AC65" s="12">
        <v>173.405</v>
      </c>
      <c r="AD65" s="12">
        <v>900.495</v>
      </c>
      <c r="AE65" s="12">
        <v>173.405</v>
      </c>
      <c r="AF65" s="12">
        <v>900.495</v>
      </c>
    </row>
    <row r="66" spans="1:32" ht="12.95" customHeight="1" x14ac:dyDescent="0.2">
      <c r="A66" s="34"/>
      <c r="B66" s="13">
        <v>5250</v>
      </c>
      <c r="C66" s="9" t="s">
        <v>179</v>
      </c>
      <c r="D66" s="13"/>
      <c r="E66" s="13"/>
      <c r="F66" s="12">
        <v>1.29</v>
      </c>
      <c r="G66" s="13"/>
      <c r="H66" s="13"/>
      <c r="I66" s="12">
        <v>89.366</v>
      </c>
      <c r="J66" s="12">
        <v>113.658</v>
      </c>
      <c r="K66" s="12">
        <v>250.196</v>
      </c>
      <c r="L66" s="12">
        <v>132.55699999999999</v>
      </c>
      <c r="M66" s="12">
        <v>357.4</v>
      </c>
      <c r="N66" s="12">
        <v>531.27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95" customHeight="1" x14ac:dyDescent="0.2">
      <c r="A67" s="34"/>
      <c r="B67" s="13">
        <v>2779</v>
      </c>
      <c r="C67" s="9" t="s">
        <v>180</v>
      </c>
      <c r="D67" s="12">
        <v>4.5999999999999996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>
        <v>81.283999999999992</v>
      </c>
      <c r="P67" s="12">
        <v>1072.5419999999999</v>
      </c>
      <c r="Q67" s="12">
        <v>11.632</v>
      </c>
      <c r="R67" s="12">
        <v>52.284999999999997</v>
      </c>
      <c r="S67" s="12">
        <v>3.5750000000000002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2.95" customHeight="1" x14ac:dyDescent="0.2">
      <c r="A68" s="34"/>
      <c r="B68" s="13">
        <v>3550</v>
      </c>
      <c r="C68" s="9" t="s">
        <v>182</v>
      </c>
      <c r="D68" s="12">
        <v>201.92700000000002</v>
      </c>
      <c r="E68" s="13"/>
      <c r="F68" s="13"/>
      <c r="G68" s="13"/>
      <c r="H68" s="13"/>
      <c r="I68" s="12">
        <v>48.406999999999996</v>
      </c>
      <c r="J68" s="12">
        <v>176.279</v>
      </c>
      <c r="K68" s="13"/>
      <c r="L68" s="13"/>
      <c r="M68" s="13"/>
      <c r="N68" s="13"/>
      <c r="O68" s="12">
        <v>777.65700000000004</v>
      </c>
      <c r="P68" s="13"/>
      <c r="Q68" s="13"/>
      <c r="R68" s="12">
        <v>10.644</v>
      </c>
      <c r="S68" s="13"/>
      <c r="T68" s="13"/>
      <c r="U68" s="12">
        <v>3.6349999999999998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2.95" customHeight="1" x14ac:dyDescent="0.2">
      <c r="A69" s="34"/>
      <c r="B69" s="13">
        <v>2360</v>
      </c>
      <c r="C69" s="9" t="s">
        <v>194</v>
      </c>
      <c r="D69" s="13"/>
      <c r="E69" s="12">
        <v>15.6</v>
      </c>
      <c r="F69" s="12">
        <v>22.5</v>
      </c>
      <c r="G69" s="13"/>
      <c r="H69" s="12">
        <v>11.04</v>
      </c>
      <c r="I69" s="12">
        <v>1.821</v>
      </c>
      <c r="J69" s="12">
        <v>45.12</v>
      </c>
      <c r="K69" s="13"/>
      <c r="L69" s="13"/>
      <c r="M69" s="13"/>
      <c r="N69" s="12">
        <v>120.14400000000001</v>
      </c>
      <c r="O69" s="13"/>
      <c r="P69" s="12">
        <v>140</v>
      </c>
      <c r="Q69" s="12">
        <v>510.3</v>
      </c>
      <c r="R69" s="13"/>
      <c r="S69" s="13"/>
      <c r="T69" s="13"/>
      <c r="U69" s="12">
        <v>7.4530000000000003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.95" customHeight="1" x14ac:dyDescent="0.2">
      <c r="A70" s="34"/>
      <c r="B70" s="13">
        <v>2470</v>
      </c>
      <c r="C70" s="9" t="s">
        <v>165</v>
      </c>
      <c r="D70" s="12">
        <v>62.5</v>
      </c>
      <c r="E70" s="12">
        <v>18.738</v>
      </c>
      <c r="F70" s="12">
        <v>96.277000000000001</v>
      </c>
      <c r="G70" s="13"/>
      <c r="H70" s="13"/>
      <c r="I70" s="12">
        <v>45.3</v>
      </c>
      <c r="J70" s="13"/>
      <c r="K70" s="12">
        <v>205.375</v>
      </c>
      <c r="L70" s="13"/>
      <c r="M70" s="13"/>
      <c r="N70" s="13"/>
      <c r="O70" s="12">
        <v>395</v>
      </c>
      <c r="P70" s="13"/>
      <c r="Q70" s="12">
        <v>4.532</v>
      </c>
      <c r="R70" s="13"/>
      <c r="S70" s="12">
        <v>2.17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2.95" customHeight="1" x14ac:dyDescent="0.2">
      <c r="A71" s="34"/>
      <c r="B71" s="13">
        <v>2450</v>
      </c>
      <c r="C71" s="9" t="s">
        <v>186</v>
      </c>
      <c r="D71" s="12">
        <v>239.73</v>
      </c>
      <c r="E71" s="12">
        <v>114.81</v>
      </c>
      <c r="F71" s="12">
        <v>159.06299999999999</v>
      </c>
      <c r="G71" s="13"/>
      <c r="H71" s="12">
        <v>21.207000000000001</v>
      </c>
      <c r="I71" s="13"/>
      <c r="J71" s="13"/>
      <c r="K71" s="13"/>
      <c r="L71" s="12">
        <v>26.351999999999997</v>
      </c>
      <c r="M71" s="12">
        <v>41.796999999999997</v>
      </c>
      <c r="N71" s="12">
        <v>6.46</v>
      </c>
      <c r="O71" s="12">
        <v>103.717</v>
      </c>
      <c r="P71" s="12">
        <v>32.884999999999998</v>
      </c>
      <c r="Q71" s="12">
        <v>4.25</v>
      </c>
      <c r="R71" s="12">
        <v>27.375</v>
      </c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2">
        <v>3.0470000000000002</v>
      </c>
      <c r="AE71" s="13"/>
      <c r="AF71" s="12">
        <v>3.0470000000000002</v>
      </c>
    </row>
    <row r="72" spans="1:32" ht="12.95" customHeight="1" x14ac:dyDescent="0.2">
      <c r="A72" s="34"/>
      <c r="B72" s="13">
        <v>5210</v>
      </c>
      <c r="C72" s="9" t="s">
        <v>183</v>
      </c>
      <c r="D72" s="13"/>
      <c r="E72" s="13"/>
      <c r="F72" s="13"/>
      <c r="G72" s="13"/>
      <c r="H72" s="13"/>
      <c r="I72" s="13"/>
      <c r="J72" s="13"/>
      <c r="K72" s="13"/>
      <c r="L72" s="12">
        <v>182.751</v>
      </c>
      <c r="M72" s="12">
        <v>94.287000000000006</v>
      </c>
      <c r="N72" s="12">
        <v>205.47199999999998</v>
      </c>
      <c r="O72" s="13"/>
      <c r="P72" s="12">
        <v>170.73500000000001</v>
      </c>
      <c r="Q72" s="13"/>
      <c r="R72" s="13"/>
      <c r="S72" s="13"/>
      <c r="T72" s="13"/>
      <c r="U72" s="12">
        <v>116.544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.95" customHeight="1" x14ac:dyDescent="0.2">
      <c r="A73" s="34"/>
      <c r="B73" s="13">
        <v>4870</v>
      </c>
      <c r="C73" s="9" t="s">
        <v>126</v>
      </c>
      <c r="D73" s="13"/>
      <c r="E73" s="12">
        <v>128.69399999999999</v>
      </c>
      <c r="F73" s="13"/>
      <c r="G73" s="13"/>
      <c r="H73" s="13"/>
      <c r="I73" s="13"/>
      <c r="J73" s="13"/>
      <c r="K73" s="13"/>
      <c r="L73" s="13"/>
      <c r="M73" s="12">
        <v>271.54399999999998</v>
      </c>
      <c r="N73" s="12">
        <v>86.305000000000007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2">
        <v>224.69</v>
      </c>
      <c r="AD73" s="13"/>
      <c r="AE73" s="12">
        <v>224.69</v>
      </c>
      <c r="AF73" s="13"/>
    </row>
    <row r="74" spans="1:32" ht="12.95" customHeight="1" x14ac:dyDescent="0.2">
      <c r="A74" s="34"/>
      <c r="B74" s="13">
        <v>4759</v>
      </c>
      <c r="C74" s="9" t="s">
        <v>111</v>
      </c>
      <c r="D74" s="12">
        <v>9.93</v>
      </c>
      <c r="E74" s="12">
        <v>5.28</v>
      </c>
      <c r="F74" s="12">
        <v>4.95</v>
      </c>
      <c r="G74" s="12">
        <v>1.3169999999999999</v>
      </c>
      <c r="H74" s="13"/>
      <c r="I74" s="12">
        <v>192.696</v>
      </c>
      <c r="J74" s="12">
        <v>124.82299999999999</v>
      </c>
      <c r="K74" s="12">
        <v>5.6709999999999994</v>
      </c>
      <c r="L74" s="12">
        <v>5.3109999999999999</v>
      </c>
      <c r="M74" s="12">
        <v>17.186999999999998</v>
      </c>
      <c r="N74" s="13"/>
      <c r="O74" s="12">
        <v>20.651</v>
      </c>
      <c r="P74" s="12">
        <v>22.876000000000001</v>
      </c>
      <c r="Q74" s="12">
        <v>8.73</v>
      </c>
      <c r="R74" s="12">
        <v>81.217999999999989</v>
      </c>
      <c r="S74" s="13"/>
      <c r="T74" s="12">
        <v>3.84</v>
      </c>
      <c r="U74" s="12">
        <v>38.902999999999999</v>
      </c>
      <c r="V74" s="12">
        <v>17.449000000000002</v>
      </c>
      <c r="W74" s="12">
        <v>47.717999999999996</v>
      </c>
      <c r="X74" s="12">
        <v>2.94</v>
      </c>
      <c r="Y74" s="13"/>
      <c r="Z74" s="13"/>
      <c r="AA74" s="12">
        <v>73.692999999999998</v>
      </c>
      <c r="AB74" s="12">
        <v>11.754000000000001</v>
      </c>
      <c r="AC74" s="12">
        <v>12.42</v>
      </c>
      <c r="AD74" s="13"/>
      <c r="AE74" s="12">
        <v>12.42</v>
      </c>
      <c r="AF74" s="13"/>
    </row>
    <row r="75" spans="1:32" ht="12.95" customHeight="1" x14ac:dyDescent="0.2">
      <c r="A75" s="34"/>
      <c r="B75" s="13">
        <v>4272</v>
      </c>
      <c r="C75" s="9" t="s">
        <v>190</v>
      </c>
      <c r="D75" s="12">
        <v>108.91200000000001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2">
        <v>154.73599999999999</v>
      </c>
      <c r="R75" s="13"/>
      <c r="S75" s="13"/>
      <c r="T75" s="13"/>
      <c r="U75" s="13"/>
      <c r="V75" s="13"/>
      <c r="W75" s="12">
        <v>217.45099999999999</v>
      </c>
      <c r="X75" s="13"/>
      <c r="Y75" s="13"/>
      <c r="Z75" s="13"/>
      <c r="AA75" s="12">
        <v>224.001</v>
      </c>
      <c r="AB75" s="13"/>
      <c r="AC75" s="13"/>
      <c r="AD75" s="13"/>
      <c r="AE75" s="13"/>
      <c r="AF75" s="13"/>
    </row>
    <row r="76" spans="1:32" ht="12.95" customHeight="1" x14ac:dyDescent="0.2">
      <c r="A76" s="34"/>
      <c r="B76" s="13">
        <v>4279</v>
      </c>
      <c r="C76" s="9" t="s">
        <v>89</v>
      </c>
      <c r="D76" s="13"/>
      <c r="E76" s="12">
        <v>1.42</v>
      </c>
      <c r="F76" s="12">
        <v>2.3679999999999999</v>
      </c>
      <c r="G76" s="12">
        <v>5.6239999999999997</v>
      </c>
      <c r="H76" s="13"/>
      <c r="I76" s="13"/>
      <c r="J76" s="13"/>
      <c r="K76" s="13"/>
      <c r="L76" s="12">
        <v>23.758000000000003</v>
      </c>
      <c r="M76" s="13"/>
      <c r="N76" s="13"/>
      <c r="O76" s="12">
        <v>162.595</v>
      </c>
      <c r="P76" s="12">
        <v>321.89500000000004</v>
      </c>
      <c r="Q76" s="12">
        <v>7.6319999999999997</v>
      </c>
      <c r="R76" s="12">
        <v>45.814999999999998</v>
      </c>
      <c r="S76" s="12">
        <v>2.306</v>
      </c>
      <c r="T76" s="13"/>
      <c r="U76" s="12">
        <v>4.8550000000000004</v>
      </c>
      <c r="V76" s="13"/>
      <c r="W76" s="12">
        <v>105.702</v>
      </c>
      <c r="X76" s="13"/>
      <c r="Y76" s="13"/>
      <c r="Z76" s="12">
        <v>4.673</v>
      </c>
      <c r="AA76" s="12">
        <v>8.2780000000000005</v>
      </c>
      <c r="AB76" s="13"/>
      <c r="AC76" s="13"/>
      <c r="AD76" s="13"/>
      <c r="AE76" s="13"/>
      <c r="AF76" s="13"/>
    </row>
    <row r="77" spans="1:32" ht="12.95" customHeight="1" x14ac:dyDescent="0.2">
      <c r="A77" s="34"/>
      <c r="B77" s="13">
        <v>2430</v>
      </c>
      <c r="C77" s="9" t="s">
        <v>187</v>
      </c>
      <c r="D77" s="13"/>
      <c r="E77" s="12">
        <v>3.24</v>
      </c>
      <c r="F77" s="13"/>
      <c r="G77" s="13"/>
      <c r="H77" s="13"/>
      <c r="I77" s="12">
        <v>13.24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2">
        <v>263.39999999999998</v>
      </c>
      <c r="V77" s="12">
        <v>64.16</v>
      </c>
      <c r="W77" s="13"/>
      <c r="X77" s="12">
        <v>15.27</v>
      </c>
      <c r="Y77" s="12">
        <v>65.364999999999995</v>
      </c>
      <c r="Z77" s="13"/>
      <c r="AA77" s="12">
        <v>151.99700000000001</v>
      </c>
      <c r="AB77" s="13"/>
      <c r="AC77" s="13"/>
      <c r="AD77" s="13"/>
      <c r="AE77" s="13"/>
      <c r="AF77" s="13"/>
    </row>
    <row r="78" spans="1:32" ht="12.95" customHeight="1" x14ac:dyDescent="0.2">
      <c r="A78" s="34"/>
      <c r="B78" s="13">
        <v>5130</v>
      </c>
      <c r="C78" s="9" t="s">
        <v>195</v>
      </c>
      <c r="D78" s="12">
        <v>529.096</v>
      </c>
      <c r="E78" s="13"/>
      <c r="F78" s="13"/>
      <c r="G78" s="13"/>
      <c r="H78" s="13"/>
      <c r="I78" s="13"/>
      <c r="J78" s="13"/>
      <c r="K78" s="13"/>
      <c r="L78" s="12">
        <v>28.37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2.95" customHeight="1" x14ac:dyDescent="0.2">
      <c r="A79" s="34"/>
      <c r="B79" s="13">
        <v>4470</v>
      </c>
      <c r="C79" s="9" t="s">
        <v>185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2">
        <v>146.001</v>
      </c>
      <c r="O79" s="12">
        <v>283.87400000000002</v>
      </c>
      <c r="P79" s="13"/>
      <c r="Q79" s="12">
        <v>95.156000000000006</v>
      </c>
      <c r="R79" s="13"/>
      <c r="S79" s="13"/>
      <c r="T79" s="13"/>
      <c r="U79" s="13"/>
      <c r="V79" s="12">
        <v>3.8</v>
      </c>
      <c r="W79" s="12">
        <v>9.5180000000000007</v>
      </c>
      <c r="X79" s="13"/>
      <c r="Y79" s="12">
        <v>18.376000000000001</v>
      </c>
      <c r="Z79" s="13"/>
      <c r="AA79" s="13"/>
      <c r="AB79" s="13"/>
      <c r="AC79" s="13"/>
      <c r="AD79" s="13"/>
      <c r="AE79" s="13"/>
      <c r="AF79" s="13"/>
    </row>
    <row r="80" spans="1:32" ht="12.95" customHeight="1" x14ac:dyDescent="0.2">
      <c r="A80" s="34"/>
      <c r="B80" s="13">
        <v>4621</v>
      </c>
      <c r="C80" s="9" t="s">
        <v>98</v>
      </c>
      <c r="D80" s="13"/>
      <c r="E80" s="13"/>
      <c r="F80" s="13"/>
      <c r="G80" s="13"/>
      <c r="H80" s="12">
        <v>1.35</v>
      </c>
      <c r="I80" s="12">
        <v>36.110999999999997</v>
      </c>
      <c r="J80" s="13"/>
      <c r="K80" s="13"/>
      <c r="L80" s="13"/>
      <c r="M80" s="12">
        <v>395.07000000000005</v>
      </c>
      <c r="N80" s="13"/>
      <c r="O80" s="13"/>
      <c r="P80" s="13"/>
      <c r="Q80" s="13"/>
      <c r="R80" s="13"/>
      <c r="S80" s="12">
        <v>3.4249999999999998</v>
      </c>
      <c r="T80" s="12">
        <v>45.628</v>
      </c>
      <c r="U80" s="13"/>
      <c r="V80" s="13"/>
      <c r="W80" s="13"/>
      <c r="X80" s="13"/>
      <c r="Y80" s="12">
        <v>18.501000000000001</v>
      </c>
      <c r="Z80" s="13"/>
      <c r="AA80" s="12">
        <v>4.8209999999999997</v>
      </c>
      <c r="AB80" s="13"/>
      <c r="AC80" s="13"/>
      <c r="AD80" s="13"/>
      <c r="AE80" s="13"/>
      <c r="AF80" s="13"/>
    </row>
    <row r="81" spans="1:32" ht="12.95" customHeight="1" x14ac:dyDescent="0.2">
      <c r="A81" s="34"/>
      <c r="B81" s="13">
        <v>4610</v>
      </c>
      <c r="C81" s="9" t="s">
        <v>177</v>
      </c>
      <c r="D81" s="13"/>
      <c r="E81" s="12">
        <v>379.26299999999998</v>
      </c>
      <c r="F81" s="12">
        <v>119.758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2.95" customHeight="1" x14ac:dyDescent="0.2">
      <c r="A82" s="34"/>
      <c r="B82" s="13">
        <v>4010</v>
      </c>
      <c r="C82" s="9" t="s">
        <v>93</v>
      </c>
      <c r="D82" s="12">
        <v>46.288000000000011</v>
      </c>
      <c r="E82" s="12">
        <v>22.401000000000003</v>
      </c>
      <c r="F82" s="13"/>
      <c r="G82" s="13"/>
      <c r="H82" s="12">
        <v>29.448</v>
      </c>
      <c r="I82" s="12">
        <v>115.133</v>
      </c>
      <c r="J82" s="13"/>
      <c r="K82" s="12">
        <v>1.837</v>
      </c>
      <c r="L82" s="12">
        <v>22.744999999999997</v>
      </c>
      <c r="M82" s="12">
        <v>103.78700000000001</v>
      </c>
      <c r="N82" s="13"/>
      <c r="O82" s="13"/>
      <c r="P82" s="13"/>
      <c r="Q82" s="12">
        <v>87.941999999999993</v>
      </c>
      <c r="R82" s="13"/>
      <c r="S82" s="13"/>
      <c r="T82" s="13"/>
      <c r="U82" s="13"/>
      <c r="V82" s="13"/>
      <c r="W82" s="12">
        <v>26.274000000000001</v>
      </c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2.95" customHeight="1" x14ac:dyDescent="0.2">
      <c r="A83" s="34"/>
      <c r="B83" s="13">
        <v>2489</v>
      </c>
      <c r="C83" s="9" t="s">
        <v>123</v>
      </c>
      <c r="D83" s="13"/>
      <c r="E83" s="12">
        <v>43.341000000000001</v>
      </c>
      <c r="F83" s="12">
        <v>407.91800000000001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2.95" customHeight="1" x14ac:dyDescent="0.2">
      <c r="A84" s="34"/>
      <c r="B84" s="13">
        <v>7230</v>
      </c>
      <c r="C84" s="9" t="s">
        <v>188</v>
      </c>
      <c r="D84" s="13"/>
      <c r="E84" s="13"/>
      <c r="F84" s="13"/>
      <c r="G84" s="13"/>
      <c r="H84" s="12">
        <v>144.00800000000001</v>
      </c>
      <c r="I84" s="13"/>
      <c r="J84" s="13"/>
      <c r="K84" s="13"/>
      <c r="L84" s="13"/>
      <c r="M84" s="12">
        <v>52.367999999999995</v>
      </c>
      <c r="N84" s="12">
        <v>38.662999999999997</v>
      </c>
      <c r="O84" s="12">
        <v>6.8780000000000001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2">
        <v>117.15</v>
      </c>
      <c r="AB84" s="12">
        <v>4.5129999999999999</v>
      </c>
      <c r="AC84" s="12">
        <v>8.6499999999999986</v>
      </c>
      <c r="AD84" s="12">
        <v>48.292000000000002</v>
      </c>
      <c r="AE84" s="12">
        <v>8.6499999999999986</v>
      </c>
      <c r="AF84" s="12">
        <v>48.292000000000002</v>
      </c>
    </row>
    <row r="85" spans="1:32" ht="12.95" customHeight="1" x14ac:dyDescent="0.2">
      <c r="A85" s="34"/>
      <c r="B85" s="13">
        <v>6022</v>
      </c>
      <c r="C85" s="9" t="s">
        <v>189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2">
        <v>358.56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2.95" customHeight="1" x14ac:dyDescent="0.2">
      <c r="A86" s="34"/>
      <c r="B86" s="13">
        <v>4840</v>
      </c>
      <c r="C86" s="9" t="s">
        <v>105</v>
      </c>
      <c r="D86" s="12">
        <v>101.583</v>
      </c>
      <c r="E86" s="12">
        <v>20.931999999999999</v>
      </c>
      <c r="F86" s="12">
        <v>175.80099999999999</v>
      </c>
      <c r="G86" s="13"/>
      <c r="H86" s="13"/>
      <c r="I86" s="13"/>
      <c r="J86" s="13"/>
      <c r="K86" s="13"/>
      <c r="L86" s="13"/>
      <c r="M86" s="12">
        <v>18.111999999999998</v>
      </c>
      <c r="N86" s="13"/>
      <c r="O86" s="13"/>
      <c r="P86" s="12">
        <v>10.5</v>
      </c>
      <c r="Q86" s="13"/>
      <c r="R86" s="13"/>
      <c r="S86" s="13"/>
      <c r="T86" s="13"/>
      <c r="U86" s="13"/>
      <c r="V86" s="13"/>
      <c r="W86" s="13"/>
      <c r="X86" s="12">
        <v>8.0399999999999991</v>
      </c>
      <c r="Y86" s="13"/>
      <c r="Z86" s="13"/>
      <c r="AA86" s="12">
        <v>7.6319999999999997</v>
      </c>
      <c r="AB86" s="12">
        <v>8.3889999999999993</v>
      </c>
      <c r="AC86" s="12">
        <v>3.88</v>
      </c>
      <c r="AD86" s="13"/>
      <c r="AE86" s="12">
        <v>3.88</v>
      </c>
      <c r="AF86" s="13"/>
    </row>
    <row r="87" spans="1:32" ht="12.95" customHeight="1" x14ac:dyDescent="0.2">
      <c r="A87" s="34"/>
      <c r="B87" s="13">
        <v>7910</v>
      </c>
      <c r="C87" s="9" t="s">
        <v>106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2">
        <v>167.684</v>
      </c>
      <c r="O87" s="12">
        <v>34.704999999999998</v>
      </c>
      <c r="P87" s="13"/>
      <c r="Q87" s="13"/>
      <c r="R87" s="13"/>
      <c r="S87" s="13"/>
      <c r="T87" s="12">
        <v>4.13</v>
      </c>
      <c r="U87" s="13"/>
      <c r="V87" s="13"/>
      <c r="W87" s="13"/>
      <c r="X87" s="12">
        <v>103.80000000000001</v>
      </c>
      <c r="Y87" s="12">
        <v>13.804</v>
      </c>
      <c r="Z87" s="13"/>
      <c r="AA87" s="13"/>
      <c r="AB87" s="13"/>
      <c r="AC87" s="13"/>
      <c r="AD87" s="13"/>
      <c r="AE87" s="13"/>
      <c r="AF87" s="13"/>
    </row>
    <row r="88" spans="1:32" ht="12.95" customHeight="1" x14ac:dyDescent="0.2">
      <c r="A88" s="34"/>
      <c r="B88" s="13">
        <v>7140</v>
      </c>
      <c r="C88" s="9" t="s">
        <v>196</v>
      </c>
      <c r="D88" s="12">
        <v>52.195999999999998</v>
      </c>
      <c r="E88" s="12">
        <v>12.026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2">
        <v>32.072000000000003</v>
      </c>
      <c r="Q88" s="12">
        <v>28.401</v>
      </c>
      <c r="R88" s="12">
        <v>52.161999999999999</v>
      </c>
      <c r="S88" s="13"/>
      <c r="T88" s="13"/>
      <c r="U88" s="13"/>
      <c r="V88" s="13"/>
      <c r="W88" s="13"/>
      <c r="X88" s="13"/>
      <c r="Y88" s="13"/>
      <c r="Z88" s="13"/>
      <c r="AA88" s="13"/>
      <c r="AB88" s="12">
        <v>37.316000000000003</v>
      </c>
      <c r="AC88" s="12">
        <v>13.121</v>
      </c>
      <c r="AD88" s="12">
        <v>91.710999999999984</v>
      </c>
      <c r="AE88" s="12">
        <v>13.121</v>
      </c>
      <c r="AF88" s="12">
        <v>91.710999999999984</v>
      </c>
    </row>
    <row r="89" spans="1:32" ht="12.95" customHeight="1" x14ac:dyDescent="0.2">
      <c r="A89" s="34"/>
      <c r="B89" s="13">
        <v>7550</v>
      </c>
      <c r="C89" s="9" t="s">
        <v>193</v>
      </c>
      <c r="D89" s="13"/>
      <c r="E89" s="12">
        <v>149.15700000000001</v>
      </c>
      <c r="F89" s="12">
        <v>110.97999999999999</v>
      </c>
      <c r="G89" s="13"/>
      <c r="H89" s="12">
        <v>22.603999999999999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2.95" customHeight="1" x14ac:dyDescent="0.2">
      <c r="A90" s="34"/>
      <c r="B90" s="13">
        <v>7500</v>
      </c>
      <c r="C90" s="9" t="s">
        <v>191</v>
      </c>
      <c r="D90" s="13"/>
      <c r="E90" s="13"/>
      <c r="F90" s="13"/>
      <c r="G90" s="13"/>
      <c r="H90" s="13"/>
      <c r="I90" s="13"/>
      <c r="J90" s="13"/>
      <c r="K90" s="13"/>
      <c r="L90" s="13"/>
      <c r="M90" s="12">
        <v>2.4079999999999999</v>
      </c>
      <c r="N90" s="12">
        <v>2.577</v>
      </c>
      <c r="O90" s="12">
        <v>157.28699999999998</v>
      </c>
      <c r="P90" s="12">
        <v>105.93599999999999</v>
      </c>
      <c r="Q90" s="12">
        <v>5.2290000000000001</v>
      </c>
      <c r="R90" s="13"/>
      <c r="S90" s="13"/>
      <c r="T90" s="13"/>
      <c r="U90" s="13"/>
      <c r="V90" s="13"/>
      <c r="W90" s="12">
        <v>3.15</v>
      </c>
      <c r="X90" s="13"/>
      <c r="Y90" s="12">
        <v>4.3339999999999996</v>
      </c>
      <c r="Z90" s="13"/>
      <c r="AA90" s="13"/>
      <c r="AB90" s="13"/>
      <c r="AC90" s="13"/>
      <c r="AD90" s="13"/>
      <c r="AE90" s="13"/>
      <c r="AF90" s="13"/>
    </row>
    <row r="91" spans="1:32" ht="12.95" customHeight="1" x14ac:dyDescent="0.2">
      <c r="A91" s="34"/>
      <c r="B91" s="13">
        <v>7480</v>
      </c>
      <c r="C91" s="9" t="s">
        <v>192</v>
      </c>
      <c r="D91" s="13"/>
      <c r="E91" s="13"/>
      <c r="F91" s="13"/>
      <c r="G91" s="13"/>
      <c r="H91" s="12">
        <v>1.6679999999999999</v>
      </c>
      <c r="I91" s="12">
        <v>2.5</v>
      </c>
      <c r="J91" s="13"/>
      <c r="K91" s="13"/>
      <c r="L91" s="13"/>
      <c r="M91" s="13"/>
      <c r="N91" s="12">
        <v>2.4390000000000001</v>
      </c>
      <c r="O91" s="13"/>
      <c r="P91" s="13"/>
      <c r="Q91" s="12">
        <v>9.84</v>
      </c>
      <c r="R91" s="13"/>
      <c r="S91" s="13"/>
      <c r="T91" s="12">
        <v>6.12</v>
      </c>
      <c r="U91" s="12">
        <v>10.780999999999999</v>
      </c>
      <c r="V91" s="12">
        <v>5.6</v>
      </c>
      <c r="W91" s="12">
        <v>145.22999999999999</v>
      </c>
      <c r="X91" s="12">
        <v>8.093</v>
      </c>
      <c r="Y91" s="12">
        <v>9.9819999999999993</v>
      </c>
      <c r="Z91" s="13"/>
      <c r="AA91" s="12">
        <v>13.18</v>
      </c>
      <c r="AB91" s="12">
        <v>4.26</v>
      </c>
      <c r="AC91" s="12">
        <v>4.8</v>
      </c>
      <c r="AD91" s="12">
        <v>8</v>
      </c>
      <c r="AE91" s="12">
        <v>4.8</v>
      </c>
      <c r="AF91" s="12">
        <v>8</v>
      </c>
    </row>
    <row r="92" spans="1:32" ht="12.95" customHeight="1" x14ac:dyDescent="0.2">
      <c r="A92" s="34"/>
      <c r="B92" s="13">
        <v>6040</v>
      </c>
      <c r="C92" s="9" t="s">
        <v>200</v>
      </c>
      <c r="D92" s="12">
        <v>222.22499999999999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2.95" customHeight="1" x14ac:dyDescent="0.2">
      <c r="A93" s="34"/>
      <c r="B93" s="13">
        <v>4190</v>
      </c>
      <c r="C93" s="9" t="s">
        <v>84</v>
      </c>
      <c r="D93" s="12">
        <v>47.527999999999999</v>
      </c>
      <c r="E93" s="13"/>
      <c r="F93" s="13"/>
      <c r="G93" s="13"/>
      <c r="H93" s="12">
        <v>46.14</v>
      </c>
      <c r="I93" s="13"/>
      <c r="J93" s="13"/>
      <c r="K93" s="13"/>
      <c r="L93" s="13"/>
      <c r="M93" s="13"/>
      <c r="N93" s="13"/>
      <c r="O93" s="13"/>
      <c r="P93" s="12">
        <v>91.923000000000002</v>
      </c>
      <c r="Q93" s="13"/>
      <c r="R93" s="13"/>
      <c r="S93" s="12">
        <v>14.617000000000001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2.95" customHeight="1" x14ac:dyDescent="0.2">
      <c r="A94" s="34"/>
      <c r="B94" s="13">
        <v>2771</v>
      </c>
      <c r="C94" s="9" t="s">
        <v>204</v>
      </c>
      <c r="D94" s="12">
        <v>3.915</v>
      </c>
      <c r="E94" s="13"/>
      <c r="F94" s="13"/>
      <c r="G94" s="13"/>
      <c r="H94" s="12">
        <v>53.793999999999997</v>
      </c>
      <c r="I94" s="13"/>
      <c r="J94" s="12">
        <v>39.012999999999998</v>
      </c>
      <c r="K94" s="13"/>
      <c r="L94" s="12">
        <v>67.512</v>
      </c>
      <c r="M94" s="12">
        <v>21.175999999999998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2.95" customHeight="1" x14ac:dyDescent="0.2">
      <c r="A95" s="34"/>
      <c r="B95" s="13">
        <v>7580</v>
      </c>
      <c r="C95" s="9" t="s">
        <v>207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2">
        <v>176.23</v>
      </c>
      <c r="Z95" s="13"/>
      <c r="AA95" s="13"/>
      <c r="AB95" s="13"/>
      <c r="AC95" s="13"/>
      <c r="AD95" s="13"/>
      <c r="AE95" s="13"/>
      <c r="AF95" s="13"/>
    </row>
    <row r="96" spans="1:32" ht="12.95" customHeight="1" x14ac:dyDescent="0.2">
      <c r="A96" s="34"/>
      <c r="B96" s="13">
        <v>4633</v>
      </c>
      <c r="C96" s="9" t="s">
        <v>209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2">
        <v>173.22900000000001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2.95" customHeight="1" x14ac:dyDescent="0.2">
      <c r="A97" s="34"/>
      <c r="B97" s="13">
        <v>2482</v>
      </c>
      <c r="C97" s="9" t="s">
        <v>198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2">
        <v>171.70600000000002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2.95" customHeight="1" x14ac:dyDescent="0.2">
      <c r="A98" s="34"/>
      <c r="B98" s="13">
        <v>7600</v>
      </c>
      <c r="C98" s="9" t="s">
        <v>205</v>
      </c>
      <c r="D98" s="13"/>
      <c r="E98" s="13"/>
      <c r="F98" s="13"/>
      <c r="G98" s="13"/>
      <c r="H98" s="12">
        <v>165.655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2.95" customHeight="1" x14ac:dyDescent="0.2">
      <c r="A99" s="34"/>
      <c r="B99" s="13">
        <v>7290</v>
      </c>
      <c r="C99" s="9" t="s">
        <v>199</v>
      </c>
      <c r="D99" s="12">
        <v>91.238</v>
      </c>
      <c r="E99" s="12">
        <v>45</v>
      </c>
      <c r="F99" s="13"/>
      <c r="G99" s="13"/>
      <c r="H99" s="13"/>
      <c r="I99" s="12">
        <v>27.763000000000002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2.95" customHeight="1" x14ac:dyDescent="0.2">
      <c r="A100" s="34"/>
      <c r="B100" s="13">
        <v>5081</v>
      </c>
      <c r="C100" s="9" t="s">
        <v>135</v>
      </c>
      <c r="D100" s="13"/>
      <c r="E100" s="13"/>
      <c r="F100" s="13"/>
      <c r="G100" s="13"/>
      <c r="H100" s="13"/>
      <c r="I100" s="12">
        <v>1.778</v>
      </c>
      <c r="J100" s="13"/>
      <c r="K100" s="12">
        <v>49.036000000000001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2">
        <v>103.166</v>
      </c>
      <c r="AA100" s="13"/>
      <c r="AB100" s="13"/>
      <c r="AC100" s="13"/>
      <c r="AD100" s="13"/>
      <c r="AE100" s="13"/>
      <c r="AF100" s="13"/>
    </row>
    <row r="101" spans="1:32" ht="12.95" customHeight="1" x14ac:dyDescent="0.2">
      <c r="A101" s="34"/>
      <c r="B101" s="13">
        <v>7700</v>
      </c>
      <c r="C101" s="9" t="s">
        <v>121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2">
        <v>152.58000000000001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2.95" customHeight="1" x14ac:dyDescent="0.2">
      <c r="A102" s="34"/>
      <c r="B102" s="13">
        <v>4910</v>
      </c>
      <c r="C102" s="9" t="s">
        <v>197</v>
      </c>
      <c r="D102" s="13"/>
      <c r="E102" s="12">
        <v>3.7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2">
        <v>3.024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2">
        <v>135.935</v>
      </c>
      <c r="AE102" s="13"/>
      <c r="AF102" s="12">
        <v>135.935</v>
      </c>
    </row>
    <row r="103" spans="1:32" ht="12.95" customHeight="1" x14ac:dyDescent="0.2">
      <c r="A103" s="34"/>
      <c r="B103" s="13">
        <v>7210</v>
      </c>
      <c r="C103" s="9" t="s">
        <v>208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2">
        <v>138.24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2.95" customHeight="1" x14ac:dyDescent="0.2">
      <c r="A104" s="34"/>
      <c r="B104" s="13">
        <v>4290</v>
      </c>
      <c r="C104" s="9" t="s">
        <v>206</v>
      </c>
      <c r="D104" s="12">
        <v>122.17100000000001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2.95" customHeight="1" x14ac:dyDescent="0.2">
      <c r="A105" s="34"/>
      <c r="B105" s="13">
        <v>3350</v>
      </c>
      <c r="C105" s="9" t="s">
        <v>138</v>
      </c>
      <c r="D105" s="12">
        <v>121.76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2.95" customHeight="1" x14ac:dyDescent="0.2">
      <c r="A106" s="34"/>
      <c r="B106" s="13">
        <v>6414</v>
      </c>
      <c r="C106" s="9" t="s">
        <v>134</v>
      </c>
      <c r="D106" s="13"/>
      <c r="E106" s="13"/>
      <c r="F106" s="13"/>
      <c r="G106" s="13"/>
      <c r="H106" s="12">
        <v>119.05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2.95" customHeight="1" x14ac:dyDescent="0.2">
      <c r="A107" s="34"/>
      <c r="B107" s="13">
        <v>4890</v>
      </c>
      <c r="C107" s="9" t="s">
        <v>202</v>
      </c>
      <c r="D107" s="13"/>
      <c r="E107" s="13"/>
      <c r="F107" s="13"/>
      <c r="G107" s="13"/>
      <c r="H107" s="12">
        <v>113.989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2.95" customHeight="1" x14ac:dyDescent="0.2">
      <c r="A108" s="34"/>
      <c r="B108" s="13">
        <v>2486</v>
      </c>
      <c r="C108" s="9" t="s">
        <v>203</v>
      </c>
      <c r="D108" s="13"/>
      <c r="E108" s="13"/>
      <c r="F108" s="13"/>
      <c r="G108" s="13"/>
      <c r="H108" s="13"/>
      <c r="I108" s="12">
        <v>87.031000000000006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2.95" customHeight="1" x14ac:dyDescent="0.2">
      <c r="A109" s="34"/>
      <c r="B109" s="13">
        <v>7490</v>
      </c>
      <c r="C109" s="9" t="s">
        <v>160</v>
      </c>
      <c r="D109" s="12">
        <v>11.1</v>
      </c>
      <c r="E109" s="13"/>
      <c r="F109" s="12">
        <v>14.03</v>
      </c>
      <c r="G109" s="13"/>
      <c r="H109" s="13"/>
      <c r="I109" s="13"/>
      <c r="J109" s="13"/>
      <c r="K109" s="12">
        <v>1.65</v>
      </c>
      <c r="L109" s="12">
        <v>6.423</v>
      </c>
      <c r="M109" s="12">
        <v>8.5</v>
      </c>
      <c r="N109" s="12">
        <v>5.2939999999999996</v>
      </c>
      <c r="O109" s="12">
        <v>10.4</v>
      </c>
      <c r="P109" s="13"/>
      <c r="Q109" s="13"/>
      <c r="R109" s="13"/>
      <c r="S109" s="12">
        <v>2.5</v>
      </c>
      <c r="T109" s="12">
        <v>2.2799999999999998</v>
      </c>
      <c r="U109" s="12">
        <v>2.04</v>
      </c>
      <c r="V109" s="13"/>
      <c r="W109" s="13"/>
      <c r="X109" s="13"/>
      <c r="Y109" s="12">
        <v>3.2</v>
      </c>
      <c r="Z109" s="12">
        <v>19.248999999999999</v>
      </c>
      <c r="AA109" s="13"/>
      <c r="AB109" s="13"/>
      <c r="AC109" s="13"/>
      <c r="AD109" s="13"/>
      <c r="AE109" s="13"/>
      <c r="AF109" s="13"/>
    </row>
    <row r="110" spans="1:32" ht="12.95" customHeight="1" x14ac:dyDescent="0.2">
      <c r="A110" s="34"/>
      <c r="B110" s="13">
        <v>7520</v>
      </c>
      <c r="C110" s="9" t="s">
        <v>212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2">
        <v>84.498999999999995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2.95" customHeight="1" x14ac:dyDescent="0.2">
      <c r="A111" s="34"/>
      <c r="B111" s="13">
        <v>7420</v>
      </c>
      <c r="C111" s="9" t="s">
        <v>161</v>
      </c>
      <c r="D111" s="13"/>
      <c r="E111" s="13"/>
      <c r="F111" s="12">
        <v>60.784999999999997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2">
        <v>2.0129999999999999</v>
      </c>
      <c r="W111" s="13"/>
      <c r="X111" s="13"/>
      <c r="Y111" s="13"/>
      <c r="Z111" s="13"/>
      <c r="AA111" s="13"/>
      <c r="AB111" s="12">
        <v>2.008</v>
      </c>
      <c r="AC111" s="13"/>
      <c r="AD111" s="13"/>
      <c r="AE111" s="13"/>
      <c r="AF111" s="13"/>
    </row>
    <row r="112" spans="1:32" ht="12.95" customHeight="1" x14ac:dyDescent="0.2">
      <c r="A112" s="34"/>
      <c r="B112" s="13">
        <v>2720</v>
      </c>
      <c r="C112" s="9" t="s">
        <v>211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2">
        <v>62.347999999999999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2.95" customHeight="1" x14ac:dyDescent="0.2">
      <c r="A113" s="34"/>
      <c r="B113" s="13">
        <v>6029</v>
      </c>
      <c r="C113" s="9" t="s">
        <v>215</v>
      </c>
      <c r="D113" s="13"/>
      <c r="E113" s="13"/>
      <c r="F113" s="13"/>
      <c r="G113" s="13"/>
      <c r="H113" s="13"/>
      <c r="I113" s="12">
        <v>58.295999999999999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.95" customHeight="1" x14ac:dyDescent="0.2">
      <c r="A114" s="34"/>
      <c r="B114" s="13">
        <v>4641</v>
      </c>
      <c r="C114" s="9" t="s">
        <v>201</v>
      </c>
      <c r="D114" s="13"/>
      <c r="E114" s="13"/>
      <c r="F114" s="13"/>
      <c r="G114" s="13"/>
      <c r="H114" s="12">
        <v>57.186999999999998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.95" customHeight="1" x14ac:dyDescent="0.2">
      <c r="A115" s="34"/>
      <c r="B115" s="13">
        <v>4752</v>
      </c>
      <c r="C115" s="9" t="s">
        <v>113</v>
      </c>
      <c r="D115" s="12">
        <v>46.463999999999999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2.95" customHeight="1" x14ac:dyDescent="0.2">
      <c r="A116" s="34"/>
      <c r="B116" s="13">
        <v>5740</v>
      </c>
      <c r="C116" s="9" t="s">
        <v>217</v>
      </c>
      <c r="D116" s="13"/>
      <c r="E116" s="13"/>
      <c r="F116" s="13"/>
      <c r="G116" s="13"/>
      <c r="H116" s="13"/>
      <c r="I116" s="13"/>
      <c r="J116" s="12">
        <v>43.439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2.95" customHeight="1" x14ac:dyDescent="0.2">
      <c r="A117" s="34"/>
      <c r="B117" s="13">
        <v>4623</v>
      </c>
      <c r="C117" s="9" t="s">
        <v>216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2">
        <v>12</v>
      </c>
      <c r="S117" s="12">
        <v>12.936</v>
      </c>
      <c r="T117" s="13"/>
      <c r="U117" s="12">
        <v>11.772</v>
      </c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.95" customHeight="1" x14ac:dyDescent="0.2">
      <c r="A118" s="34"/>
      <c r="B118" s="13">
        <v>4720</v>
      </c>
      <c r="C118" s="9" t="s">
        <v>210</v>
      </c>
      <c r="D118" s="13"/>
      <c r="E118" s="12">
        <v>32.652000000000001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2.95" customHeight="1" x14ac:dyDescent="0.2">
      <c r="A119" s="34"/>
      <c r="B119" s="13">
        <v>4550</v>
      </c>
      <c r="C119" s="9" t="s">
        <v>86</v>
      </c>
      <c r="D119" s="13"/>
      <c r="E119" s="13"/>
      <c r="F119" s="12">
        <v>28.690999999999999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2.95" customHeight="1" x14ac:dyDescent="0.2">
      <c r="A120" s="34"/>
      <c r="B120" s="13">
        <v>2839</v>
      </c>
      <c r="C120" s="9" t="s">
        <v>214</v>
      </c>
      <c r="D120" s="13"/>
      <c r="E120" s="13"/>
      <c r="F120" s="13"/>
      <c r="G120" s="13"/>
      <c r="H120" s="13"/>
      <c r="I120" s="13"/>
      <c r="J120" s="13"/>
      <c r="K120" s="12">
        <v>27.51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2.95" customHeight="1" x14ac:dyDescent="0.2">
      <c r="A121" s="34"/>
      <c r="B121" s="13">
        <v>7800</v>
      </c>
      <c r="C121" s="9" t="s">
        <v>162</v>
      </c>
      <c r="D121" s="13"/>
      <c r="E121" s="13"/>
      <c r="F121" s="13"/>
      <c r="G121" s="13"/>
      <c r="H121" s="13"/>
      <c r="I121" s="13"/>
      <c r="J121" s="13"/>
      <c r="K121" s="12">
        <v>27.248000000000001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2.95" customHeight="1" x14ac:dyDescent="0.2">
      <c r="A122" s="34"/>
      <c r="B122" s="13">
        <v>6863</v>
      </c>
      <c r="C122" s="9" t="s">
        <v>158</v>
      </c>
      <c r="D122" s="13"/>
      <c r="E122" s="13"/>
      <c r="F122" s="13"/>
      <c r="G122" s="13"/>
      <c r="H122" s="13"/>
      <c r="I122" s="13"/>
      <c r="J122" s="13"/>
      <c r="K122" s="13"/>
      <c r="L122" s="12">
        <v>10.736000000000001</v>
      </c>
      <c r="M122" s="12">
        <v>4.84</v>
      </c>
      <c r="N122" s="12">
        <v>2.2549999999999999</v>
      </c>
      <c r="O122" s="13"/>
      <c r="P122" s="12">
        <v>2.5910000000000002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.95" customHeight="1" x14ac:dyDescent="0.2">
      <c r="A123" s="34"/>
      <c r="B123" s="13">
        <v>4642</v>
      </c>
      <c r="C123" s="9" t="s">
        <v>220</v>
      </c>
      <c r="D123" s="13"/>
      <c r="E123" s="13"/>
      <c r="F123" s="13"/>
      <c r="G123" s="13"/>
      <c r="H123" s="13"/>
      <c r="I123" s="13"/>
      <c r="J123" s="13"/>
      <c r="K123" s="12">
        <v>20.419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2.95" customHeight="1" x14ac:dyDescent="0.2">
      <c r="A124" s="34"/>
      <c r="B124" s="13">
        <v>4050</v>
      </c>
      <c r="C124" s="9" t="s">
        <v>116</v>
      </c>
      <c r="D124" s="13"/>
      <c r="E124" s="13"/>
      <c r="F124" s="12">
        <v>14.96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2">
        <v>2.74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2.95" customHeight="1" x14ac:dyDescent="0.2">
      <c r="A125" s="34"/>
      <c r="B125" s="13">
        <v>7650</v>
      </c>
      <c r="C125" s="9" t="s">
        <v>221</v>
      </c>
      <c r="D125" s="12">
        <v>16.248999999999999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2.95" customHeight="1" x14ac:dyDescent="0.2">
      <c r="A126" s="34"/>
      <c r="B126" s="13">
        <v>7810</v>
      </c>
      <c r="C126" s="9" t="s">
        <v>219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2">
        <v>11.420999999999999</v>
      </c>
      <c r="Q126" s="13"/>
      <c r="R126" s="12">
        <v>2.3559999999999999</v>
      </c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2.95" customHeight="1" x14ac:dyDescent="0.2">
      <c r="A127" s="34"/>
      <c r="B127" s="13">
        <v>6223</v>
      </c>
      <c r="C127" s="9" t="s">
        <v>218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2">
        <v>12.143999999999998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.95" customHeight="1" x14ac:dyDescent="0.2">
      <c r="A128" s="34"/>
      <c r="B128" s="13">
        <v>7850</v>
      </c>
      <c r="C128" s="9" t="s">
        <v>156</v>
      </c>
      <c r="D128" s="13"/>
      <c r="E128" s="13"/>
      <c r="F128" s="13"/>
      <c r="G128" s="12">
        <v>5.5060000000000002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2">
        <v>2.2690000000000001</v>
      </c>
      <c r="AA128" s="13"/>
      <c r="AB128" s="13"/>
      <c r="AC128" s="13"/>
      <c r="AD128" s="13"/>
      <c r="AE128" s="13"/>
      <c r="AF128" s="13"/>
    </row>
    <row r="129" spans="1:32" ht="12.95" customHeight="1" x14ac:dyDescent="0.2">
      <c r="A129" s="34"/>
      <c r="B129" s="13">
        <v>7644</v>
      </c>
      <c r="C129" s="9" t="s">
        <v>222</v>
      </c>
      <c r="D129" s="12">
        <v>6.4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2.95" customHeight="1" x14ac:dyDescent="0.2">
      <c r="A130" s="34"/>
      <c r="B130" s="13">
        <v>4370</v>
      </c>
      <c r="C130" s="9" t="s">
        <v>213</v>
      </c>
      <c r="D130" s="13"/>
      <c r="E130" s="13"/>
      <c r="F130" s="13"/>
      <c r="G130" s="13"/>
      <c r="H130" s="12">
        <v>5.4260000000000002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2.95" customHeight="1" x14ac:dyDescent="0.2">
      <c r="A131" s="34"/>
      <c r="B131" s="13">
        <v>2831</v>
      </c>
      <c r="C131" s="9" t="s">
        <v>223</v>
      </c>
      <c r="D131" s="12">
        <v>4.5060000000000002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.95" customHeight="1" x14ac:dyDescent="0.2">
      <c r="A132" s="34"/>
      <c r="B132" s="13">
        <v>6142</v>
      </c>
      <c r="C132" s="9" t="s">
        <v>124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2">
        <v>3.1589999999999998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.95" customHeight="1" x14ac:dyDescent="0.2">
      <c r="A133" s="34"/>
      <c r="B133" s="13">
        <v>7410</v>
      </c>
      <c r="C133" s="9" t="s">
        <v>224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2">
        <v>2.7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.95" customHeight="1" x14ac:dyDescent="0.2">
      <c r="A134" s="34"/>
      <c r="B134" s="13">
        <v>7830</v>
      </c>
      <c r="C134" s="9" t="s">
        <v>159</v>
      </c>
      <c r="D134" s="13"/>
      <c r="E134" s="13"/>
      <c r="F134" s="13"/>
      <c r="G134" s="12">
        <v>2.0830000000000002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2.95" customHeight="1" x14ac:dyDescent="0.2">
      <c r="A135" s="34"/>
      <c r="B135" s="13">
        <v>7790</v>
      </c>
      <c r="C135" s="9" t="s">
        <v>133</v>
      </c>
      <c r="D135" s="13"/>
      <c r="E135" s="13"/>
      <c r="F135" s="12">
        <v>1.84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2.95" customHeight="1" x14ac:dyDescent="0.2">
      <c r="A136" s="34"/>
      <c r="B136" s="13">
        <v>2440</v>
      </c>
      <c r="C136" s="9" t="s">
        <v>92</v>
      </c>
      <c r="D136" s="12">
        <v>1.75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.95" customHeight="1" x14ac:dyDescent="0.2">
      <c r="A137" s="34"/>
      <c r="B137" s="13"/>
      <c r="C137" s="14" t="s">
        <v>139</v>
      </c>
      <c r="D137" s="15">
        <v>1705186.2830000001</v>
      </c>
      <c r="E137" s="15">
        <v>1660696.9440000001</v>
      </c>
      <c r="F137" s="15">
        <v>1858027.5359999998</v>
      </c>
      <c r="G137" s="15">
        <v>2018943.7540000002</v>
      </c>
      <c r="H137" s="15">
        <v>2170863.466</v>
      </c>
      <c r="I137" s="15">
        <v>2669003.9790000003</v>
      </c>
      <c r="J137" s="15">
        <v>2582185.0529999998</v>
      </c>
      <c r="K137" s="15">
        <v>2458430.8110000002</v>
      </c>
      <c r="L137" s="15">
        <v>2955108.3899999997</v>
      </c>
      <c r="M137" s="15">
        <v>3114214.1639999999</v>
      </c>
      <c r="N137" s="15">
        <v>3144128.3610000005</v>
      </c>
      <c r="O137" s="15">
        <v>3759731.0399999996</v>
      </c>
      <c r="P137" s="15">
        <v>3627720.0349999997</v>
      </c>
      <c r="Q137" s="15">
        <v>3425671.4980000001</v>
      </c>
      <c r="R137" s="15">
        <v>3766778.8760000002</v>
      </c>
      <c r="S137" s="15">
        <v>3688095.3859999999</v>
      </c>
      <c r="T137" s="15">
        <v>3670861.0070000002</v>
      </c>
      <c r="U137" s="15">
        <v>4136035.1809999999</v>
      </c>
      <c r="V137" s="15">
        <v>3910989.8019999997</v>
      </c>
      <c r="W137" s="15">
        <v>4105466.7539999997</v>
      </c>
      <c r="X137" s="15">
        <v>3778133.4469999997</v>
      </c>
      <c r="Y137" s="15">
        <v>4296542.4750000006</v>
      </c>
      <c r="Z137" s="15">
        <v>5166113.9639999997</v>
      </c>
      <c r="AA137" s="15">
        <v>4463477.7649999997</v>
      </c>
      <c r="AB137" s="15">
        <v>5277090.3440000005</v>
      </c>
      <c r="AC137" s="15">
        <v>6696846.2169999992</v>
      </c>
      <c r="AD137" s="15">
        <v>5456308.8819999993</v>
      </c>
      <c r="AE137" s="15">
        <v>6696846.2169999992</v>
      </c>
      <c r="AF137" s="15">
        <v>5456308.8819999993</v>
      </c>
    </row>
    <row r="138" spans="1:32" ht="12.95" customHeight="1" x14ac:dyDescent="0.2">
      <c r="A138" s="33" t="s">
        <v>141</v>
      </c>
      <c r="B138" s="13">
        <v>5490</v>
      </c>
      <c r="C138" s="9" t="s">
        <v>91</v>
      </c>
      <c r="D138" s="12">
        <v>148810.18799999999</v>
      </c>
      <c r="E138" s="12">
        <v>169155.32</v>
      </c>
      <c r="F138" s="12">
        <v>340512.01</v>
      </c>
      <c r="G138" s="12">
        <v>424779.185</v>
      </c>
      <c r="H138" s="12">
        <v>584326.26599999995</v>
      </c>
      <c r="I138" s="12">
        <v>829469.28399999999</v>
      </c>
      <c r="J138" s="12">
        <v>786555.36400000006</v>
      </c>
      <c r="K138" s="12">
        <v>619492.72699999996</v>
      </c>
      <c r="L138" s="12">
        <v>603126.15399999998</v>
      </c>
      <c r="M138" s="12">
        <v>715028.77099999995</v>
      </c>
      <c r="N138" s="12">
        <v>768361.23099999991</v>
      </c>
      <c r="O138" s="12">
        <v>944374.06700000004</v>
      </c>
      <c r="P138" s="12">
        <v>799813.12799999979</v>
      </c>
      <c r="Q138" s="12">
        <v>508804.79700000002</v>
      </c>
      <c r="R138" s="12">
        <v>556162.799</v>
      </c>
      <c r="S138" s="12">
        <v>445469.33500000002</v>
      </c>
      <c r="T138" s="12">
        <v>578782.83900000004</v>
      </c>
      <c r="U138" s="12">
        <v>725497.82</v>
      </c>
      <c r="V138" s="12">
        <v>735779.50399999996</v>
      </c>
      <c r="W138" s="12">
        <v>758353.59200000018</v>
      </c>
      <c r="X138" s="12">
        <v>763148.05</v>
      </c>
      <c r="Y138" s="12">
        <v>898306.61300000001</v>
      </c>
      <c r="Z138" s="12">
        <v>959473.98899999994</v>
      </c>
      <c r="AA138" s="12">
        <v>683797.79</v>
      </c>
      <c r="AB138" s="12">
        <v>463988.17</v>
      </c>
      <c r="AC138" s="12">
        <v>363525.47700000001</v>
      </c>
      <c r="AD138" s="12">
        <v>311919.95399999997</v>
      </c>
      <c r="AE138" s="12">
        <v>363525.47700000001</v>
      </c>
      <c r="AF138" s="12">
        <v>311919.95399999997</v>
      </c>
    </row>
    <row r="139" spans="1:32" ht="12.95" customHeight="1" x14ac:dyDescent="0.2">
      <c r="A139" s="34"/>
      <c r="B139" s="13">
        <v>3310</v>
      </c>
      <c r="C139" s="9" t="s">
        <v>97</v>
      </c>
      <c r="D139" s="12">
        <v>298142.46299999999</v>
      </c>
      <c r="E139" s="12">
        <v>276352.55599999998</v>
      </c>
      <c r="F139" s="12">
        <v>348992.26200000005</v>
      </c>
      <c r="G139" s="12">
        <v>366375.36699999997</v>
      </c>
      <c r="H139" s="12">
        <v>354420.62799999997</v>
      </c>
      <c r="I139" s="12">
        <v>446307.74700000003</v>
      </c>
      <c r="J139" s="12">
        <v>442766.67100000003</v>
      </c>
      <c r="K139" s="12">
        <v>369571.30300000001</v>
      </c>
      <c r="L139" s="12">
        <v>582332.90800000005</v>
      </c>
      <c r="M139" s="12">
        <v>570295.78099999996</v>
      </c>
      <c r="N139" s="12">
        <v>402809.41</v>
      </c>
      <c r="O139" s="12">
        <v>187366.65299999999</v>
      </c>
      <c r="P139" s="12">
        <v>213297.89500000002</v>
      </c>
      <c r="Q139" s="12">
        <v>190155.40100000001</v>
      </c>
      <c r="R139" s="12">
        <v>205181.86600000001</v>
      </c>
      <c r="S139" s="12">
        <v>203034.51499999998</v>
      </c>
      <c r="T139" s="12">
        <v>261434.35199999998</v>
      </c>
      <c r="U139" s="12">
        <v>313698.34699999995</v>
      </c>
      <c r="V139" s="12">
        <v>303075.73300000001</v>
      </c>
      <c r="W139" s="12">
        <v>333773.56800000003</v>
      </c>
      <c r="X139" s="12">
        <v>324118.18499999994</v>
      </c>
      <c r="Y139" s="12">
        <v>401909.50200000004</v>
      </c>
      <c r="Z139" s="12">
        <v>521516.83499999996</v>
      </c>
      <c r="AA139" s="12">
        <v>546516.43500000006</v>
      </c>
      <c r="AB139" s="12">
        <v>639468.89899999998</v>
      </c>
      <c r="AC139" s="12">
        <v>879606.96</v>
      </c>
      <c r="AD139" s="12">
        <v>612002.82200000004</v>
      </c>
      <c r="AE139" s="12">
        <v>879606.96</v>
      </c>
      <c r="AF139" s="12">
        <v>612002.82200000004</v>
      </c>
    </row>
    <row r="140" spans="1:32" ht="12.95" customHeight="1" x14ac:dyDescent="0.2">
      <c r="A140" s="34"/>
      <c r="B140" s="13">
        <v>5600</v>
      </c>
      <c r="C140" s="9" t="s">
        <v>131</v>
      </c>
      <c r="D140" s="12">
        <v>51327.972999999998</v>
      </c>
      <c r="E140" s="12">
        <v>72190.547000000006</v>
      </c>
      <c r="F140" s="12">
        <v>105211.45299999998</v>
      </c>
      <c r="G140" s="12">
        <v>121020.606</v>
      </c>
      <c r="H140" s="12">
        <v>105144.943</v>
      </c>
      <c r="I140" s="12">
        <v>99046.681999999986</v>
      </c>
      <c r="J140" s="12">
        <v>55877.828999999998</v>
      </c>
      <c r="K140" s="12">
        <v>106358.83199999998</v>
      </c>
      <c r="L140" s="12">
        <v>147925.74500000002</v>
      </c>
      <c r="M140" s="12">
        <v>174036.80999999997</v>
      </c>
      <c r="N140" s="12">
        <v>159061.91200000001</v>
      </c>
      <c r="O140" s="12">
        <v>179257.81499999997</v>
      </c>
      <c r="P140" s="12">
        <v>143632.45299999998</v>
      </c>
      <c r="Q140" s="12">
        <v>137221.87600000002</v>
      </c>
      <c r="R140" s="12">
        <v>157039.54500000001</v>
      </c>
      <c r="S140" s="12">
        <v>305557.82299999997</v>
      </c>
      <c r="T140" s="12">
        <v>324450.34600000002</v>
      </c>
      <c r="U140" s="12">
        <v>353006.01699999999</v>
      </c>
      <c r="V140" s="12">
        <v>380053.29</v>
      </c>
      <c r="W140" s="12">
        <v>544916.63</v>
      </c>
      <c r="X140" s="12">
        <v>408064.87400000001</v>
      </c>
      <c r="Y140" s="12">
        <v>426045.63899999997</v>
      </c>
      <c r="Z140" s="12">
        <v>594472.61699999997</v>
      </c>
      <c r="AA140" s="12">
        <v>568600.74700000009</v>
      </c>
      <c r="AB140" s="12">
        <v>771057.57799999998</v>
      </c>
      <c r="AC140" s="12">
        <v>1101293.345</v>
      </c>
      <c r="AD140" s="12">
        <v>867031.79899999988</v>
      </c>
      <c r="AE140" s="12">
        <v>1101293.345</v>
      </c>
      <c r="AF140" s="12">
        <v>867031.79899999988</v>
      </c>
    </row>
    <row r="141" spans="1:32" ht="12.95" customHeight="1" x14ac:dyDescent="0.2">
      <c r="A141" s="34"/>
      <c r="B141" s="13">
        <v>5330</v>
      </c>
      <c r="C141" s="9" t="s">
        <v>128</v>
      </c>
      <c r="D141" s="12">
        <v>48437.396999999997</v>
      </c>
      <c r="E141" s="12">
        <v>54574.391000000003</v>
      </c>
      <c r="F141" s="12">
        <v>65621.733999999997</v>
      </c>
      <c r="G141" s="12">
        <v>57948.511999999995</v>
      </c>
      <c r="H141" s="12">
        <v>73401.531000000003</v>
      </c>
      <c r="I141" s="12">
        <v>121746.965</v>
      </c>
      <c r="J141" s="12">
        <v>92833.912000000011</v>
      </c>
      <c r="K141" s="12">
        <v>100029.33300000001</v>
      </c>
      <c r="L141" s="12">
        <v>119748.644</v>
      </c>
      <c r="M141" s="12">
        <v>124396.033</v>
      </c>
      <c r="N141" s="12">
        <v>148283.342</v>
      </c>
      <c r="O141" s="12">
        <v>222157.78700000001</v>
      </c>
      <c r="P141" s="12">
        <v>243417.13099999999</v>
      </c>
      <c r="Q141" s="12">
        <v>343453.68000000005</v>
      </c>
      <c r="R141" s="12">
        <v>382868.99800000008</v>
      </c>
      <c r="S141" s="12">
        <v>335414.06200000003</v>
      </c>
      <c r="T141" s="12">
        <v>289451.55900000001</v>
      </c>
      <c r="U141" s="12">
        <v>228894.84400000001</v>
      </c>
      <c r="V141" s="12">
        <v>172851.36499999999</v>
      </c>
      <c r="W141" s="12">
        <v>125897.42099999999</v>
      </c>
      <c r="X141" s="12">
        <v>140787.769</v>
      </c>
      <c r="Y141" s="12">
        <v>285784.70999999996</v>
      </c>
      <c r="Z141" s="12">
        <v>490251.93</v>
      </c>
      <c r="AA141" s="12">
        <v>536379.65</v>
      </c>
      <c r="AB141" s="12">
        <v>934274.30899999989</v>
      </c>
      <c r="AC141" s="12">
        <v>1270643.9759999998</v>
      </c>
      <c r="AD141" s="12">
        <v>1193436.8409999998</v>
      </c>
      <c r="AE141" s="12">
        <v>1270643.9759999998</v>
      </c>
      <c r="AF141" s="12">
        <v>1193436.8409999998</v>
      </c>
    </row>
    <row r="142" spans="1:32" ht="12.95" customHeight="1" x14ac:dyDescent="0.2">
      <c r="A142" s="34"/>
      <c r="B142" s="13">
        <v>2010</v>
      </c>
      <c r="C142" s="9" t="s">
        <v>104</v>
      </c>
      <c r="D142" s="12">
        <v>279997.20899999997</v>
      </c>
      <c r="E142" s="12">
        <v>175279.19899999996</v>
      </c>
      <c r="F142" s="12">
        <v>181775.77900000001</v>
      </c>
      <c r="G142" s="12">
        <v>146080.38199999998</v>
      </c>
      <c r="H142" s="12">
        <v>211185.42100000003</v>
      </c>
      <c r="I142" s="12">
        <v>253476.60400000002</v>
      </c>
      <c r="J142" s="12">
        <v>340652.07500000001</v>
      </c>
      <c r="K142" s="12">
        <v>325277.59100000001</v>
      </c>
      <c r="L142" s="12">
        <v>368818.478</v>
      </c>
      <c r="M142" s="12">
        <v>380180.54200000002</v>
      </c>
      <c r="N142" s="12">
        <v>383865.88</v>
      </c>
      <c r="O142" s="12">
        <v>401675.55600000004</v>
      </c>
      <c r="P142" s="12">
        <v>379714.36900000001</v>
      </c>
      <c r="Q142" s="12">
        <v>262664.62700000004</v>
      </c>
      <c r="R142" s="12">
        <v>292382.47600000002</v>
      </c>
      <c r="S142" s="12">
        <v>326447.41700000002</v>
      </c>
      <c r="T142" s="12">
        <v>319027.15599999996</v>
      </c>
      <c r="U142" s="12">
        <v>319867.33</v>
      </c>
      <c r="V142" s="12">
        <v>353411.02</v>
      </c>
      <c r="W142" s="12">
        <v>339849.65500000003</v>
      </c>
      <c r="X142" s="12">
        <v>332119.97499999998</v>
      </c>
      <c r="Y142" s="12">
        <v>227450.52499999999</v>
      </c>
      <c r="Z142" s="12">
        <v>289791.89299999998</v>
      </c>
      <c r="AA142" s="12">
        <v>253594.13300000003</v>
      </c>
      <c r="AB142" s="12">
        <v>259545.61099999998</v>
      </c>
      <c r="AC142" s="12">
        <v>299350.59499999997</v>
      </c>
      <c r="AD142" s="12">
        <v>316376.984</v>
      </c>
      <c r="AE142" s="12">
        <v>299350.59499999997</v>
      </c>
      <c r="AF142" s="12">
        <v>316376.984</v>
      </c>
    </row>
    <row r="143" spans="1:32" ht="12.95" customHeight="1" x14ac:dyDescent="0.2">
      <c r="A143" s="34"/>
      <c r="B143" s="13">
        <v>5520</v>
      </c>
      <c r="C143" s="9" t="s">
        <v>110</v>
      </c>
      <c r="D143" s="13"/>
      <c r="E143" s="13"/>
      <c r="F143" s="13"/>
      <c r="G143" s="13"/>
      <c r="H143" s="13"/>
      <c r="I143" s="12">
        <v>5120.9949999999999</v>
      </c>
      <c r="J143" s="12">
        <v>16614.983</v>
      </c>
      <c r="K143" s="12">
        <v>28173.763999999999</v>
      </c>
      <c r="L143" s="12">
        <v>35312.857000000004</v>
      </c>
      <c r="M143" s="12">
        <v>62096.123</v>
      </c>
      <c r="N143" s="12">
        <v>78728.512000000002</v>
      </c>
      <c r="O143" s="12">
        <v>181664.67499999999</v>
      </c>
      <c r="P143" s="12">
        <v>296086.36000000004</v>
      </c>
      <c r="Q143" s="12">
        <v>359229.51500000001</v>
      </c>
      <c r="R143" s="12">
        <v>464692.26600000006</v>
      </c>
      <c r="S143" s="12">
        <v>269338.47100000002</v>
      </c>
      <c r="T143" s="12">
        <v>348382.04399999999</v>
      </c>
      <c r="U143" s="12">
        <v>334415.70699999999</v>
      </c>
      <c r="V143" s="12">
        <v>389341.75600000005</v>
      </c>
      <c r="W143" s="12">
        <v>397637.57400000002</v>
      </c>
      <c r="X143" s="12">
        <v>319505.23599999998</v>
      </c>
      <c r="Y143" s="12">
        <v>405833.82900000003</v>
      </c>
      <c r="Z143" s="12">
        <v>375379.35399999999</v>
      </c>
      <c r="AA143" s="12">
        <v>341726.96900000004</v>
      </c>
      <c r="AB143" s="12">
        <v>474391.30499999993</v>
      </c>
      <c r="AC143" s="12">
        <v>664887.23700000008</v>
      </c>
      <c r="AD143" s="12">
        <v>399180.91600000003</v>
      </c>
      <c r="AE143" s="12">
        <v>664887.23700000008</v>
      </c>
      <c r="AF143" s="12">
        <v>399180.91600000003</v>
      </c>
    </row>
    <row r="144" spans="1:32" ht="12.95" customHeight="1" x14ac:dyDescent="0.2">
      <c r="A144" s="34"/>
      <c r="B144" s="13">
        <v>5700</v>
      </c>
      <c r="C144" s="9" t="s">
        <v>80</v>
      </c>
      <c r="D144" s="12">
        <v>272199.02</v>
      </c>
      <c r="E144" s="12">
        <v>353364.54799999995</v>
      </c>
      <c r="F144" s="12">
        <v>219117.31399999998</v>
      </c>
      <c r="G144" s="12">
        <v>317282.68400000001</v>
      </c>
      <c r="H144" s="12">
        <v>177809.38600000003</v>
      </c>
      <c r="I144" s="12">
        <v>100584.273</v>
      </c>
      <c r="J144" s="12">
        <v>74282.823999999993</v>
      </c>
      <c r="K144" s="12">
        <v>30721.352000000003</v>
      </c>
      <c r="L144" s="12">
        <v>62946.436000000002</v>
      </c>
      <c r="M144" s="12">
        <v>33489.146999999997</v>
      </c>
      <c r="N144" s="12">
        <v>45333.277999999998</v>
      </c>
      <c r="O144" s="12">
        <v>127626.44</v>
      </c>
      <c r="P144" s="12">
        <v>171102.13</v>
      </c>
      <c r="Q144" s="12">
        <v>201891.19800000003</v>
      </c>
      <c r="R144" s="12">
        <v>321536.76900000003</v>
      </c>
      <c r="S144" s="12">
        <v>217390.95299999998</v>
      </c>
      <c r="T144" s="12">
        <v>44417.529000000002</v>
      </c>
      <c r="U144" s="12">
        <v>51220.957999999999</v>
      </c>
      <c r="V144" s="12">
        <v>52541.965000000004</v>
      </c>
      <c r="W144" s="12">
        <v>97878.929000000004</v>
      </c>
      <c r="X144" s="12">
        <v>65911.357000000004</v>
      </c>
      <c r="Y144" s="12">
        <v>97555.530999999988</v>
      </c>
      <c r="Z144" s="12">
        <v>99632.375999999989</v>
      </c>
      <c r="AA144" s="12">
        <v>64432.455000000002</v>
      </c>
      <c r="AB144" s="12">
        <v>62168.57499999999</v>
      </c>
      <c r="AC144" s="12">
        <v>63883.507999999994</v>
      </c>
      <c r="AD144" s="12">
        <v>30027.653999999999</v>
      </c>
      <c r="AE144" s="12">
        <v>63883.507999999994</v>
      </c>
      <c r="AF144" s="12">
        <v>30027.653999999999</v>
      </c>
    </row>
    <row r="145" spans="1:32" ht="12.95" customHeight="1" x14ac:dyDescent="0.2">
      <c r="A145" s="34"/>
      <c r="B145" s="13">
        <v>5380</v>
      </c>
      <c r="C145" s="9" t="s">
        <v>155</v>
      </c>
      <c r="D145" s="12">
        <v>45002.487000000008</v>
      </c>
      <c r="E145" s="12">
        <v>55724.835999999996</v>
      </c>
      <c r="F145" s="12">
        <v>36562.885000000002</v>
      </c>
      <c r="G145" s="12">
        <v>67405.752000000008</v>
      </c>
      <c r="H145" s="12">
        <v>79452.821000000011</v>
      </c>
      <c r="I145" s="12">
        <v>97689.363999999987</v>
      </c>
      <c r="J145" s="12">
        <v>65700.165000000008</v>
      </c>
      <c r="K145" s="12">
        <v>109622.70000000001</v>
      </c>
      <c r="L145" s="12">
        <v>132151.77500000002</v>
      </c>
      <c r="M145" s="12">
        <v>90828.862999999983</v>
      </c>
      <c r="N145" s="12">
        <v>112368.83699999998</v>
      </c>
      <c r="O145" s="12">
        <v>144769.45799999998</v>
      </c>
      <c r="P145" s="12">
        <v>92243.933999999994</v>
      </c>
      <c r="Q145" s="12">
        <v>87625.983999999997</v>
      </c>
      <c r="R145" s="12">
        <v>81708.118000000002</v>
      </c>
      <c r="S145" s="12">
        <v>168675.55499999999</v>
      </c>
      <c r="T145" s="12">
        <v>133738.52199999997</v>
      </c>
      <c r="U145" s="12">
        <v>185390.49600000001</v>
      </c>
      <c r="V145" s="12">
        <v>148281.60999999999</v>
      </c>
      <c r="W145" s="12">
        <v>122570.473</v>
      </c>
      <c r="X145" s="12">
        <v>89217.741000000009</v>
      </c>
      <c r="Y145" s="12">
        <v>89825.731</v>
      </c>
      <c r="Z145" s="12">
        <v>58724.34</v>
      </c>
      <c r="AA145" s="12">
        <v>38623.138999999996</v>
      </c>
      <c r="AB145" s="12">
        <v>53033.333000000006</v>
      </c>
      <c r="AC145" s="12">
        <v>24117.875999999997</v>
      </c>
      <c r="AD145" s="12">
        <v>35415.925999999992</v>
      </c>
      <c r="AE145" s="12">
        <v>24117.875999999997</v>
      </c>
      <c r="AF145" s="12">
        <v>35415.925999999992</v>
      </c>
    </row>
    <row r="146" spans="1:32" ht="12.95" customHeight="1" x14ac:dyDescent="0.2">
      <c r="A146" s="34"/>
      <c r="B146" s="13">
        <v>5570</v>
      </c>
      <c r="C146" s="9" t="s">
        <v>149</v>
      </c>
      <c r="D146" s="12">
        <v>12806.836000000001</v>
      </c>
      <c r="E146" s="12">
        <v>12664.623</v>
      </c>
      <c r="F146" s="12">
        <v>16547.557999999997</v>
      </c>
      <c r="G146" s="12">
        <v>12733.14</v>
      </c>
      <c r="H146" s="12">
        <v>11832.13</v>
      </c>
      <c r="I146" s="12">
        <v>10536.823</v>
      </c>
      <c r="J146" s="12">
        <v>8267.6340000000018</v>
      </c>
      <c r="K146" s="12">
        <v>4908.5259999999989</v>
      </c>
      <c r="L146" s="12">
        <v>1554.9639999999999</v>
      </c>
      <c r="M146" s="12">
        <v>2135.6120000000001</v>
      </c>
      <c r="N146" s="12">
        <v>6029.866</v>
      </c>
      <c r="O146" s="12">
        <v>12093.051999999998</v>
      </c>
      <c r="P146" s="12">
        <v>14668.796999999999</v>
      </c>
      <c r="Q146" s="12">
        <v>13324.617</v>
      </c>
      <c r="R146" s="12">
        <v>8839.35</v>
      </c>
      <c r="S146" s="12">
        <v>109680.15</v>
      </c>
      <c r="T146" s="12">
        <v>108114.649</v>
      </c>
      <c r="U146" s="12">
        <v>123803.64899999999</v>
      </c>
      <c r="V146" s="12">
        <v>124455.348</v>
      </c>
      <c r="W146" s="12">
        <v>163453.26999999999</v>
      </c>
      <c r="X146" s="12">
        <v>90861.383000000002</v>
      </c>
      <c r="Y146" s="12">
        <v>138561.76499999998</v>
      </c>
      <c r="Z146" s="12">
        <v>194528.73900000003</v>
      </c>
      <c r="AA146" s="12">
        <v>163402.24800000002</v>
      </c>
      <c r="AB146" s="12">
        <v>77634.524999999994</v>
      </c>
      <c r="AC146" s="12">
        <v>170410.601</v>
      </c>
      <c r="AD146" s="12">
        <v>74442.71100000001</v>
      </c>
      <c r="AE146" s="12">
        <v>170410.601</v>
      </c>
      <c r="AF146" s="12">
        <v>74442.71100000001</v>
      </c>
    </row>
    <row r="147" spans="1:32" ht="12.95" customHeight="1" x14ac:dyDescent="0.2">
      <c r="A147" s="34"/>
      <c r="B147" s="13">
        <v>2150</v>
      </c>
      <c r="C147" s="9" t="s">
        <v>132</v>
      </c>
      <c r="D147" s="12">
        <v>25279.153000000002</v>
      </c>
      <c r="E147" s="12">
        <v>28407.835000000003</v>
      </c>
      <c r="F147" s="12">
        <v>41905.030999999995</v>
      </c>
      <c r="G147" s="12">
        <v>53743.406000000003</v>
      </c>
      <c r="H147" s="12">
        <v>67236.555000000008</v>
      </c>
      <c r="I147" s="12">
        <v>76603.304999999993</v>
      </c>
      <c r="J147" s="12">
        <v>66578.051000000007</v>
      </c>
      <c r="K147" s="12">
        <v>69563.846999999994</v>
      </c>
      <c r="L147" s="12">
        <v>70177.421000000017</v>
      </c>
      <c r="M147" s="12">
        <v>66556.778999999995</v>
      </c>
      <c r="N147" s="12">
        <v>66770.15400000001</v>
      </c>
      <c r="O147" s="12">
        <v>83497.606</v>
      </c>
      <c r="P147" s="12">
        <v>70362.375</v>
      </c>
      <c r="Q147" s="12">
        <v>63120.017999999996</v>
      </c>
      <c r="R147" s="12">
        <v>57251.510999999999</v>
      </c>
      <c r="S147" s="12">
        <v>58601.186999999998</v>
      </c>
      <c r="T147" s="12">
        <v>62468.599000000002</v>
      </c>
      <c r="U147" s="12">
        <v>51556.783000000003</v>
      </c>
      <c r="V147" s="12">
        <v>41292.841999999997</v>
      </c>
      <c r="W147" s="12">
        <v>35048.243999999999</v>
      </c>
      <c r="X147" s="12">
        <v>45566.212</v>
      </c>
      <c r="Y147" s="12">
        <v>72287.072</v>
      </c>
      <c r="Z147" s="12">
        <v>68408.975000000006</v>
      </c>
      <c r="AA147" s="12">
        <v>57629.327000000005</v>
      </c>
      <c r="AB147" s="12">
        <v>72312.457999999999</v>
      </c>
      <c r="AC147" s="12">
        <v>62796.996999999996</v>
      </c>
      <c r="AD147" s="12">
        <v>31528.976000000002</v>
      </c>
      <c r="AE147" s="12">
        <v>62796.996999999996</v>
      </c>
      <c r="AF147" s="12">
        <v>31528.976000000002</v>
      </c>
    </row>
    <row r="148" spans="1:32" ht="12.95" customHeight="1" x14ac:dyDescent="0.2">
      <c r="A148" s="34"/>
      <c r="B148" s="13">
        <v>2250</v>
      </c>
      <c r="C148" s="9" t="s">
        <v>127</v>
      </c>
      <c r="D148" s="12">
        <v>67551.888000000006</v>
      </c>
      <c r="E148" s="12">
        <v>40426.417999999998</v>
      </c>
      <c r="F148" s="12">
        <v>46890.127</v>
      </c>
      <c r="G148" s="12">
        <v>48290.191000000006</v>
      </c>
      <c r="H148" s="12">
        <v>51360.705999999991</v>
      </c>
      <c r="I148" s="12">
        <v>63169.235999999997</v>
      </c>
      <c r="J148" s="12">
        <v>77077.851999999999</v>
      </c>
      <c r="K148" s="12">
        <v>68481.032000000007</v>
      </c>
      <c r="L148" s="12">
        <v>85934.829000000012</v>
      </c>
      <c r="M148" s="12">
        <v>90708.643000000011</v>
      </c>
      <c r="N148" s="12">
        <v>64808.224999999999</v>
      </c>
      <c r="O148" s="12">
        <v>57170.642</v>
      </c>
      <c r="P148" s="12">
        <v>60884.984000000004</v>
      </c>
      <c r="Q148" s="12">
        <v>48575.271000000001</v>
      </c>
      <c r="R148" s="12">
        <v>42980.471999999994</v>
      </c>
      <c r="S148" s="12">
        <v>37446.642</v>
      </c>
      <c r="T148" s="12">
        <v>43056.714000000007</v>
      </c>
      <c r="U148" s="12">
        <v>39297.847999999998</v>
      </c>
      <c r="V148" s="12">
        <v>35435.212999999996</v>
      </c>
      <c r="W148" s="12">
        <v>29270.195999999996</v>
      </c>
      <c r="X148" s="12">
        <v>23452.172999999999</v>
      </c>
      <c r="Y148" s="12">
        <v>29024.817999999999</v>
      </c>
      <c r="Z148" s="12">
        <v>30633.894999999997</v>
      </c>
      <c r="AA148" s="12">
        <v>27617.776999999998</v>
      </c>
      <c r="AB148" s="12">
        <v>50643.647000000004</v>
      </c>
      <c r="AC148" s="12">
        <v>42524.201999999997</v>
      </c>
      <c r="AD148" s="12">
        <v>33624.267999999996</v>
      </c>
      <c r="AE148" s="12">
        <v>42524.201999999997</v>
      </c>
      <c r="AF148" s="12">
        <v>33624.267999999996</v>
      </c>
    </row>
    <row r="149" spans="1:32" ht="12.95" customHeight="1" x14ac:dyDescent="0.2">
      <c r="A149" s="34"/>
      <c r="B149" s="13">
        <v>3070</v>
      </c>
      <c r="C149" s="9" t="s">
        <v>99</v>
      </c>
      <c r="D149" s="12">
        <v>43903.154999999999</v>
      </c>
      <c r="E149" s="12">
        <v>21014.073</v>
      </c>
      <c r="F149" s="12">
        <v>21525.798999999999</v>
      </c>
      <c r="G149" s="12">
        <v>16099.882999999998</v>
      </c>
      <c r="H149" s="12">
        <v>29832.295999999998</v>
      </c>
      <c r="I149" s="12">
        <v>39983.028999999995</v>
      </c>
      <c r="J149" s="12">
        <v>41206.077999999994</v>
      </c>
      <c r="K149" s="12">
        <v>47649.762999999999</v>
      </c>
      <c r="L149" s="12">
        <v>76003.425000000003</v>
      </c>
      <c r="M149" s="12">
        <v>47618.447000000007</v>
      </c>
      <c r="N149" s="12">
        <v>93565.748999999996</v>
      </c>
      <c r="O149" s="12">
        <v>141635.326</v>
      </c>
      <c r="P149" s="12">
        <v>78441.633000000002</v>
      </c>
      <c r="Q149" s="12">
        <v>65468.295000000006</v>
      </c>
      <c r="R149" s="12">
        <v>61070.070999999996</v>
      </c>
      <c r="S149" s="12">
        <v>86742.32799999998</v>
      </c>
      <c r="T149" s="12">
        <v>57979.140999999996</v>
      </c>
      <c r="U149" s="12">
        <v>52345.611000000004</v>
      </c>
      <c r="V149" s="12">
        <v>47876.283000000003</v>
      </c>
      <c r="W149" s="12">
        <v>33611.917999999998</v>
      </c>
      <c r="X149" s="12">
        <v>15377.725</v>
      </c>
      <c r="Y149" s="12">
        <v>17156.735000000001</v>
      </c>
      <c r="Z149" s="12">
        <v>13763.195</v>
      </c>
      <c r="AA149" s="12">
        <v>12342.112999999999</v>
      </c>
      <c r="AB149" s="12">
        <v>13710.833000000001</v>
      </c>
      <c r="AC149" s="12">
        <v>23618.309000000001</v>
      </c>
      <c r="AD149" s="12">
        <v>12582.397999999997</v>
      </c>
      <c r="AE149" s="12">
        <v>23618.309000000001</v>
      </c>
      <c r="AF149" s="12">
        <v>12582.397999999997</v>
      </c>
    </row>
    <row r="150" spans="1:32" ht="12.95" customHeight="1" x14ac:dyDescent="0.2">
      <c r="A150" s="34"/>
      <c r="B150" s="13">
        <v>3330</v>
      </c>
      <c r="C150" s="9" t="s">
        <v>102</v>
      </c>
      <c r="D150" s="12">
        <v>14888.983000000002</v>
      </c>
      <c r="E150" s="12">
        <v>16693.767</v>
      </c>
      <c r="F150" s="12">
        <v>16846.704999999998</v>
      </c>
      <c r="G150" s="12">
        <v>21798.069</v>
      </c>
      <c r="H150" s="12">
        <v>17859.012000000002</v>
      </c>
      <c r="I150" s="12">
        <v>23306.287000000004</v>
      </c>
      <c r="J150" s="12">
        <v>24425.576000000001</v>
      </c>
      <c r="K150" s="12">
        <v>18195.731</v>
      </c>
      <c r="L150" s="12">
        <v>45573.135999999991</v>
      </c>
      <c r="M150" s="12">
        <v>45499.373000000007</v>
      </c>
      <c r="N150" s="12">
        <v>17890.522000000001</v>
      </c>
      <c r="O150" s="12">
        <v>4049.7359999999999</v>
      </c>
      <c r="P150" s="12">
        <v>5994.2379999999994</v>
      </c>
      <c r="Q150" s="12">
        <v>10718.003000000001</v>
      </c>
      <c r="R150" s="12">
        <v>8825.3280000000013</v>
      </c>
      <c r="S150" s="12">
        <v>16243.464</v>
      </c>
      <c r="T150" s="12">
        <v>25376.383999999998</v>
      </c>
      <c r="U150" s="12">
        <v>31582.992000000002</v>
      </c>
      <c r="V150" s="12">
        <v>39995.603000000003</v>
      </c>
      <c r="W150" s="12">
        <v>46145.021999999997</v>
      </c>
      <c r="X150" s="12">
        <v>45968.442000000003</v>
      </c>
      <c r="Y150" s="12">
        <v>47563.614999999998</v>
      </c>
      <c r="Z150" s="12">
        <v>61740.530000000006</v>
      </c>
      <c r="AA150" s="12">
        <v>61561.772999999994</v>
      </c>
      <c r="AB150" s="12">
        <v>88783.506000000008</v>
      </c>
      <c r="AC150" s="12">
        <v>124641.60899999998</v>
      </c>
      <c r="AD150" s="12">
        <v>83668.857999999993</v>
      </c>
      <c r="AE150" s="12">
        <v>124641.60899999998</v>
      </c>
      <c r="AF150" s="12">
        <v>83668.857999999993</v>
      </c>
    </row>
    <row r="151" spans="1:32" ht="12.95" customHeight="1" x14ac:dyDescent="0.2">
      <c r="A151" s="34"/>
      <c r="B151" s="13">
        <v>3120</v>
      </c>
      <c r="C151" s="9" t="s">
        <v>122</v>
      </c>
      <c r="D151" s="12">
        <v>13355.427</v>
      </c>
      <c r="E151" s="12">
        <v>12131.976999999999</v>
      </c>
      <c r="F151" s="12">
        <v>16305.422999999999</v>
      </c>
      <c r="G151" s="12">
        <v>13562.049000000001</v>
      </c>
      <c r="H151" s="12">
        <v>14484.616</v>
      </c>
      <c r="I151" s="12">
        <v>16853.712</v>
      </c>
      <c r="J151" s="12">
        <v>18094.703000000001</v>
      </c>
      <c r="K151" s="12">
        <v>22207.248999999996</v>
      </c>
      <c r="L151" s="12">
        <v>25669.750999999997</v>
      </c>
      <c r="M151" s="12">
        <v>29713.448</v>
      </c>
      <c r="N151" s="12">
        <v>28302.841999999997</v>
      </c>
      <c r="O151" s="12">
        <v>40116.21</v>
      </c>
      <c r="P151" s="12">
        <v>53188.321999999993</v>
      </c>
      <c r="Q151" s="12">
        <v>36546.034</v>
      </c>
      <c r="R151" s="12">
        <v>37854.612000000001</v>
      </c>
      <c r="S151" s="12">
        <v>27966.375999999997</v>
      </c>
      <c r="T151" s="12">
        <v>32613.823</v>
      </c>
      <c r="U151" s="12">
        <v>31437.040000000001</v>
      </c>
      <c r="V151" s="12">
        <v>31109.886999999999</v>
      </c>
      <c r="W151" s="12">
        <v>33402.573999999993</v>
      </c>
      <c r="X151" s="12">
        <v>32967.794999999998</v>
      </c>
      <c r="Y151" s="12">
        <v>29730.044000000002</v>
      </c>
      <c r="Z151" s="12">
        <v>23829.784</v>
      </c>
      <c r="AA151" s="12">
        <v>41131.750000000015</v>
      </c>
      <c r="AB151" s="12">
        <v>45408.800000000003</v>
      </c>
      <c r="AC151" s="12">
        <v>37600.445000000007</v>
      </c>
      <c r="AD151" s="12">
        <v>45412.581999999995</v>
      </c>
      <c r="AE151" s="12">
        <v>37600.445000000007</v>
      </c>
      <c r="AF151" s="12">
        <v>45412.581999999995</v>
      </c>
    </row>
    <row r="152" spans="1:32" ht="12.95" customHeight="1" x14ac:dyDescent="0.2">
      <c r="A152" s="34"/>
      <c r="B152" s="13">
        <v>2190</v>
      </c>
      <c r="C152" s="9" t="s">
        <v>117</v>
      </c>
      <c r="D152" s="13"/>
      <c r="E152" s="12">
        <v>1999.5630000000001</v>
      </c>
      <c r="F152" s="12">
        <v>3028.9050000000007</v>
      </c>
      <c r="G152" s="12">
        <v>1766.2850000000003</v>
      </c>
      <c r="H152" s="12">
        <v>8137.9369999999999</v>
      </c>
      <c r="I152" s="12">
        <v>17251.828000000001</v>
      </c>
      <c r="J152" s="12">
        <v>29705.205999999998</v>
      </c>
      <c r="K152" s="12">
        <v>25295.393000000007</v>
      </c>
      <c r="L152" s="12">
        <v>28635.663</v>
      </c>
      <c r="M152" s="12">
        <v>31297.911</v>
      </c>
      <c r="N152" s="12">
        <v>37132.452999999994</v>
      </c>
      <c r="O152" s="12">
        <v>44132.220999999998</v>
      </c>
      <c r="P152" s="12">
        <v>36266.417000000001</v>
      </c>
      <c r="Q152" s="12">
        <v>30870.291000000001</v>
      </c>
      <c r="R152" s="12">
        <v>24346.191999999999</v>
      </c>
      <c r="S152" s="12">
        <v>23890.933000000001</v>
      </c>
      <c r="T152" s="12">
        <v>29834.445</v>
      </c>
      <c r="U152" s="12">
        <v>28655.102999999999</v>
      </c>
      <c r="V152" s="12">
        <v>26842.187999999998</v>
      </c>
      <c r="W152" s="12">
        <v>16931.250000000004</v>
      </c>
      <c r="X152" s="12">
        <v>26127.47</v>
      </c>
      <c r="Y152" s="12">
        <v>29346.959999999999</v>
      </c>
      <c r="Z152" s="12">
        <v>22983.485999999997</v>
      </c>
      <c r="AA152" s="12">
        <v>30325.413999999997</v>
      </c>
      <c r="AB152" s="12">
        <v>24796.132000000001</v>
      </c>
      <c r="AC152" s="12">
        <v>22333.017</v>
      </c>
      <c r="AD152" s="12">
        <v>15441.047999999999</v>
      </c>
      <c r="AE152" s="12">
        <v>22333.017</v>
      </c>
      <c r="AF152" s="12">
        <v>15441.047999999999</v>
      </c>
    </row>
    <row r="153" spans="1:32" ht="12.95" customHeight="1" x14ac:dyDescent="0.2">
      <c r="A153" s="34"/>
      <c r="B153" s="13">
        <v>3510</v>
      </c>
      <c r="C153" s="9" t="s">
        <v>112</v>
      </c>
      <c r="D153" s="12">
        <v>41390.75</v>
      </c>
      <c r="E153" s="12">
        <v>21183.827000000005</v>
      </c>
      <c r="F153" s="12">
        <v>23653.190000000006</v>
      </c>
      <c r="G153" s="12">
        <v>35480.837999999996</v>
      </c>
      <c r="H153" s="12">
        <v>29155.202000000001</v>
      </c>
      <c r="I153" s="12">
        <v>33746.554000000004</v>
      </c>
      <c r="J153" s="12">
        <v>15761.474000000004</v>
      </c>
      <c r="K153" s="12">
        <v>6527.8620000000001</v>
      </c>
      <c r="L153" s="12">
        <v>4850.607</v>
      </c>
      <c r="M153" s="12">
        <v>7382.393</v>
      </c>
      <c r="N153" s="12">
        <v>14889.327000000003</v>
      </c>
      <c r="O153" s="12">
        <v>53131.390000000007</v>
      </c>
      <c r="P153" s="12">
        <v>63623.486999999994</v>
      </c>
      <c r="Q153" s="12">
        <v>87763.392999999982</v>
      </c>
      <c r="R153" s="12">
        <v>96779.935999999987</v>
      </c>
      <c r="S153" s="12">
        <v>40594.182999999997</v>
      </c>
      <c r="T153" s="12">
        <v>12143.554</v>
      </c>
      <c r="U153" s="12">
        <v>3691.7750000000001</v>
      </c>
      <c r="V153" s="13"/>
      <c r="W153" s="12">
        <v>303.76799999999997</v>
      </c>
      <c r="X153" s="12">
        <v>79.81</v>
      </c>
      <c r="Y153" s="12">
        <v>114.699</v>
      </c>
      <c r="Z153" s="13"/>
      <c r="AA153" s="13"/>
      <c r="AB153" s="13"/>
      <c r="AC153" s="13"/>
      <c r="AD153" s="13"/>
      <c r="AE153" s="13"/>
      <c r="AF153" s="13"/>
    </row>
    <row r="154" spans="1:32" ht="12.95" customHeight="1" x14ac:dyDescent="0.2">
      <c r="A154" s="34"/>
      <c r="B154" s="13">
        <v>5650</v>
      </c>
      <c r="C154" s="9" t="s">
        <v>151</v>
      </c>
      <c r="D154" s="12">
        <v>56133.440000000002</v>
      </c>
      <c r="E154" s="12">
        <v>42120.019</v>
      </c>
      <c r="F154" s="12">
        <v>57145.930999999997</v>
      </c>
      <c r="G154" s="12">
        <v>39167.762999999999</v>
      </c>
      <c r="H154" s="12">
        <v>23745.124999999996</v>
      </c>
      <c r="I154" s="12">
        <v>28197.696</v>
      </c>
      <c r="J154" s="12">
        <v>21232.646999999997</v>
      </c>
      <c r="K154" s="12">
        <v>11896.953000000001</v>
      </c>
      <c r="L154" s="12">
        <v>12263.844000000001</v>
      </c>
      <c r="M154" s="12">
        <v>19441.456999999999</v>
      </c>
      <c r="N154" s="12">
        <v>16599.128000000001</v>
      </c>
      <c r="O154" s="12">
        <v>22286.027999999998</v>
      </c>
      <c r="P154" s="12">
        <v>16505.671999999999</v>
      </c>
      <c r="Q154" s="12">
        <v>10136.656000000001</v>
      </c>
      <c r="R154" s="12">
        <v>10268.686</v>
      </c>
      <c r="S154" s="12">
        <v>14406.653999999999</v>
      </c>
      <c r="T154" s="12">
        <v>13464.808999999997</v>
      </c>
      <c r="U154" s="12">
        <v>14185.252</v>
      </c>
      <c r="V154" s="12">
        <v>9354.6239999999998</v>
      </c>
      <c r="W154" s="12">
        <v>6209.5529999999999</v>
      </c>
      <c r="X154" s="12">
        <v>4459.3509999999997</v>
      </c>
      <c r="Y154" s="12">
        <v>6053.3870000000006</v>
      </c>
      <c r="Z154" s="12">
        <v>6381.7130000000006</v>
      </c>
      <c r="AA154" s="12">
        <v>4168.7420000000002</v>
      </c>
      <c r="AB154" s="12">
        <v>19022.883000000002</v>
      </c>
      <c r="AC154" s="12">
        <v>25812.029000000002</v>
      </c>
      <c r="AD154" s="12">
        <v>13905.290999999999</v>
      </c>
      <c r="AE154" s="12">
        <v>25812.029000000002</v>
      </c>
      <c r="AF154" s="12">
        <v>13905.290999999999</v>
      </c>
    </row>
    <row r="155" spans="1:32" ht="12.95" customHeight="1" x14ac:dyDescent="0.2">
      <c r="A155" s="34"/>
      <c r="B155" s="13">
        <v>3010</v>
      </c>
      <c r="C155" s="9" t="s">
        <v>100</v>
      </c>
      <c r="D155" s="12">
        <v>26060.16</v>
      </c>
      <c r="E155" s="12">
        <v>31199.387999999995</v>
      </c>
      <c r="F155" s="12">
        <v>36626.716</v>
      </c>
      <c r="G155" s="12">
        <v>24582.452000000005</v>
      </c>
      <c r="H155" s="12">
        <v>25499.678000000004</v>
      </c>
      <c r="I155" s="12">
        <v>29300.643000000004</v>
      </c>
      <c r="J155" s="12">
        <v>24797.058000000001</v>
      </c>
      <c r="K155" s="12">
        <v>26440.673999999999</v>
      </c>
      <c r="L155" s="12">
        <v>28538.971000000005</v>
      </c>
      <c r="M155" s="12">
        <v>20972.017</v>
      </c>
      <c r="N155" s="12">
        <v>27264.262999999999</v>
      </c>
      <c r="O155" s="12">
        <v>32814.668000000005</v>
      </c>
      <c r="P155" s="12">
        <v>31478.633000000002</v>
      </c>
      <c r="Q155" s="12">
        <v>25530.240000000002</v>
      </c>
      <c r="R155" s="12">
        <v>16953.624</v>
      </c>
      <c r="S155" s="12">
        <v>22091.167999999998</v>
      </c>
      <c r="T155" s="12">
        <v>22565.159</v>
      </c>
      <c r="U155" s="12">
        <v>19505.004000000001</v>
      </c>
      <c r="V155" s="12">
        <v>12526.778</v>
      </c>
      <c r="W155" s="12">
        <v>11995.107</v>
      </c>
      <c r="X155" s="12">
        <v>6664.259</v>
      </c>
      <c r="Y155" s="12">
        <v>6517.5140000000001</v>
      </c>
      <c r="Z155" s="12">
        <v>5876.4520000000002</v>
      </c>
      <c r="AA155" s="12">
        <v>3261.5490000000004</v>
      </c>
      <c r="AB155" s="12">
        <v>448.43299999999999</v>
      </c>
      <c r="AC155" s="12">
        <v>213.96</v>
      </c>
      <c r="AD155" s="12">
        <v>1953.5019999999997</v>
      </c>
      <c r="AE155" s="12">
        <v>213.96</v>
      </c>
      <c r="AF155" s="12">
        <v>1953.5019999999997</v>
      </c>
    </row>
    <row r="156" spans="1:32" ht="12.95" customHeight="1" x14ac:dyDescent="0.2">
      <c r="A156" s="34"/>
      <c r="B156" s="13">
        <v>2050</v>
      </c>
      <c r="C156" s="9" t="s">
        <v>125</v>
      </c>
      <c r="D156" s="12">
        <v>19911.725999999999</v>
      </c>
      <c r="E156" s="12">
        <v>17460.071</v>
      </c>
      <c r="F156" s="12">
        <v>15565.754000000001</v>
      </c>
      <c r="G156" s="12">
        <v>12806.465</v>
      </c>
      <c r="H156" s="12">
        <v>20643.97</v>
      </c>
      <c r="I156" s="12">
        <v>27022.805</v>
      </c>
      <c r="J156" s="12">
        <v>18466.88</v>
      </c>
      <c r="K156" s="12">
        <v>29512.929000000007</v>
      </c>
      <c r="L156" s="12">
        <v>19054.649000000001</v>
      </c>
      <c r="M156" s="12">
        <v>18806.606</v>
      </c>
      <c r="N156" s="12">
        <v>16052.261000000002</v>
      </c>
      <c r="O156" s="12">
        <v>15772.434999999999</v>
      </c>
      <c r="P156" s="12">
        <v>19120.776000000002</v>
      </c>
      <c r="Q156" s="12">
        <v>15268.570000000003</v>
      </c>
      <c r="R156" s="12">
        <v>19064.524000000001</v>
      </c>
      <c r="S156" s="12">
        <v>19351.511000000002</v>
      </c>
      <c r="T156" s="12">
        <v>9466.0740000000005</v>
      </c>
      <c r="U156" s="12">
        <v>12868.618999999999</v>
      </c>
      <c r="V156" s="12">
        <v>10389.950999999999</v>
      </c>
      <c r="W156" s="12">
        <v>9105.4619999999995</v>
      </c>
      <c r="X156" s="12">
        <v>9596.851999999999</v>
      </c>
      <c r="Y156" s="12">
        <v>8556.3029999999999</v>
      </c>
      <c r="Z156" s="12">
        <v>20839.674999999999</v>
      </c>
      <c r="AA156" s="12">
        <v>15804.039000000002</v>
      </c>
      <c r="AB156" s="12">
        <v>13790.151</v>
      </c>
      <c r="AC156" s="12">
        <v>9771.9629999999997</v>
      </c>
      <c r="AD156" s="12">
        <v>10475.080999999998</v>
      </c>
      <c r="AE156" s="12">
        <v>9771.9629999999997</v>
      </c>
      <c r="AF156" s="12">
        <v>10475.080999999998</v>
      </c>
    </row>
    <row r="157" spans="1:32" ht="12.95" customHeight="1" x14ac:dyDescent="0.2">
      <c r="A157" s="34"/>
      <c r="B157" s="13">
        <v>1220</v>
      </c>
      <c r="C157" s="9" t="s">
        <v>76</v>
      </c>
      <c r="D157" s="12">
        <v>7284.4689999999991</v>
      </c>
      <c r="E157" s="12">
        <v>8735.5789999999997</v>
      </c>
      <c r="F157" s="12">
        <v>5869.1580000000004</v>
      </c>
      <c r="G157" s="12">
        <v>7643.6469999999999</v>
      </c>
      <c r="H157" s="12">
        <v>6147.6149999999998</v>
      </c>
      <c r="I157" s="12">
        <v>12036.330999999998</v>
      </c>
      <c r="J157" s="12">
        <v>14717.465</v>
      </c>
      <c r="K157" s="12">
        <v>12878.191000000001</v>
      </c>
      <c r="L157" s="12">
        <v>14458.966</v>
      </c>
      <c r="M157" s="12">
        <v>18593.582000000002</v>
      </c>
      <c r="N157" s="12">
        <v>18784.551000000003</v>
      </c>
      <c r="O157" s="12">
        <v>15393.965</v>
      </c>
      <c r="P157" s="12">
        <v>10062.413999999999</v>
      </c>
      <c r="Q157" s="12">
        <v>11443.098999999998</v>
      </c>
      <c r="R157" s="12">
        <v>12997.570999999998</v>
      </c>
      <c r="S157" s="12">
        <v>18300.118000000002</v>
      </c>
      <c r="T157" s="12">
        <v>17601.657000000003</v>
      </c>
      <c r="U157" s="12">
        <v>12504.859000000002</v>
      </c>
      <c r="V157" s="12">
        <v>11274.231</v>
      </c>
      <c r="W157" s="12">
        <v>9653.5790000000015</v>
      </c>
      <c r="X157" s="12">
        <v>5345.3359999999993</v>
      </c>
      <c r="Y157" s="12">
        <v>7241.8990000000013</v>
      </c>
      <c r="Z157" s="12">
        <v>8533.0070000000014</v>
      </c>
      <c r="AA157" s="12">
        <v>8968.1769999999997</v>
      </c>
      <c r="AB157" s="12">
        <v>10016.879000000001</v>
      </c>
      <c r="AC157" s="12">
        <v>11974.552</v>
      </c>
      <c r="AD157" s="12">
        <v>9286.6959999999981</v>
      </c>
      <c r="AE157" s="12">
        <v>11974.552</v>
      </c>
      <c r="AF157" s="12">
        <v>9286.6959999999981</v>
      </c>
    </row>
    <row r="158" spans="1:32" ht="12.95" customHeight="1" x14ac:dyDescent="0.2">
      <c r="A158" s="34"/>
      <c r="B158" s="13">
        <v>2110</v>
      </c>
      <c r="C158" s="9" t="s">
        <v>148</v>
      </c>
      <c r="D158" s="12">
        <v>17811.442999999999</v>
      </c>
      <c r="E158" s="12">
        <v>9374.7310000000016</v>
      </c>
      <c r="F158" s="12">
        <v>12355.620999999999</v>
      </c>
      <c r="G158" s="12">
        <v>15642.339999999998</v>
      </c>
      <c r="H158" s="12">
        <v>20043.994999999999</v>
      </c>
      <c r="I158" s="12">
        <v>23066.889000000003</v>
      </c>
      <c r="J158" s="12">
        <v>27389.985999999997</v>
      </c>
      <c r="K158" s="12">
        <v>38577.983999999997</v>
      </c>
      <c r="L158" s="12">
        <v>29892.944</v>
      </c>
      <c r="M158" s="12">
        <v>30758.914000000001</v>
      </c>
      <c r="N158" s="12">
        <v>25160.102000000003</v>
      </c>
      <c r="O158" s="12">
        <v>14783.264999999999</v>
      </c>
      <c r="P158" s="12">
        <v>15893.36</v>
      </c>
      <c r="Q158" s="12">
        <v>6313.5570000000007</v>
      </c>
      <c r="R158" s="12">
        <v>4876.012999999999</v>
      </c>
      <c r="S158" s="12">
        <v>1932.3720000000003</v>
      </c>
      <c r="T158" s="12">
        <v>1302.2060000000001</v>
      </c>
      <c r="U158" s="12">
        <v>565.62199999999996</v>
      </c>
      <c r="V158" s="12">
        <v>360.892</v>
      </c>
      <c r="W158" s="12">
        <v>370.44</v>
      </c>
      <c r="X158" s="12">
        <v>290.50199999999995</v>
      </c>
      <c r="Y158" s="12">
        <v>2219.7440000000001</v>
      </c>
      <c r="Z158" s="12">
        <v>791.51099999999997</v>
      </c>
      <c r="AA158" s="12">
        <v>137.41200000000001</v>
      </c>
      <c r="AB158" s="12">
        <v>879.36800000000005</v>
      </c>
      <c r="AC158" s="12">
        <v>339.23699999999997</v>
      </c>
      <c r="AD158" s="12">
        <v>180.74799999999999</v>
      </c>
      <c r="AE158" s="12">
        <v>339.23699999999997</v>
      </c>
      <c r="AF158" s="12">
        <v>180.74799999999999</v>
      </c>
    </row>
    <row r="159" spans="1:32" ht="12.95" customHeight="1" x14ac:dyDescent="0.2">
      <c r="A159" s="34"/>
      <c r="B159" s="13">
        <v>2080</v>
      </c>
      <c r="C159" s="9" t="s">
        <v>153</v>
      </c>
      <c r="D159" s="12">
        <v>757.35500000000002</v>
      </c>
      <c r="E159" s="12">
        <v>580.55700000000002</v>
      </c>
      <c r="F159" s="12">
        <v>1135.0059999999999</v>
      </c>
      <c r="G159" s="12">
        <v>2585.0370000000003</v>
      </c>
      <c r="H159" s="12">
        <v>3849.982</v>
      </c>
      <c r="I159" s="12">
        <v>4522.1930000000002</v>
      </c>
      <c r="J159" s="12">
        <v>5874.7780000000002</v>
      </c>
      <c r="K159" s="12">
        <v>4281.4840000000004</v>
      </c>
      <c r="L159" s="12">
        <v>7391.6589999999997</v>
      </c>
      <c r="M159" s="12">
        <v>11118.839</v>
      </c>
      <c r="N159" s="12">
        <v>22804.06</v>
      </c>
      <c r="O159" s="12">
        <v>22111.196</v>
      </c>
      <c r="P159" s="12">
        <v>20622.672000000002</v>
      </c>
      <c r="Q159" s="12">
        <v>16680.185999999998</v>
      </c>
      <c r="R159" s="12">
        <v>40155.509999999995</v>
      </c>
      <c r="S159" s="12">
        <v>37838.01</v>
      </c>
      <c r="T159" s="12">
        <v>19540.585999999999</v>
      </c>
      <c r="U159" s="12">
        <v>15627.097000000002</v>
      </c>
      <c r="V159" s="12">
        <v>3709.0680000000002</v>
      </c>
      <c r="W159" s="12">
        <v>3809.3889999999992</v>
      </c>
      <c r="X159" s="12">
        <v>3003.721</v>
      </c>
      <c r="Y159" s="12">
        <v>3302.1729999999998</v>
      </c>
      <c r="Z159" s="12">
        <v>1700.671</v>
      </c>
      <c r="AA159" s="12">
        <v>2973.36</v>
      </c>
      <c r="AB159" s="12">
        <v>7358.2729999999992</v>
      </c>
      <c r="AC159" s="12">
        <v>8878.974000000002</v>
      </c>
      <c r="AD159" s="12">
        <v>5550.46</v>
      </c>
      <c r="AE159" s="12">
        <v>8878.974000000002</v>
      </c>
      <c r="AF159" s="12">
        <v>5550.46</v>
      </c>
    </row>
    <row r="160" spans="1:32" ht="12.95" customHeight="1" x14ac:dyDescent="0.2">
      <c r="A160" s="34"/>
      <c r="B160" s="13">
        <v>3570</v>
      </c>
      <c r="C160" s="9" t="s">
        <v>90</v>
      </c>
      <c r="D160" s="12">
        <v>8464.5630000000019</v>
      </c>
      <c r="E160" s="12">
        <v>265.18899999999996</v>
      </c>
      <c r="F160" s="13"/>
      <c r="G160" s="12">
        <v>4283.1849999999995</v>
      </c>
      <c r="H160" s="12">
        <v>9015.2010000000009</v>
      </c>
      <c r="I160" s="12">
        <v>1166.21</v>
      </c>
      <c r="J160" s="13"/>
      <c r="K160" s="13"/>
      <c r="L160" s="12">
        <v>46.454999999999998</v>
      </c>
      <c r="M160" s="12">
        <v>199.49599999999998</v>
      </c>
      <c r="N160" s="12">
        <v>636.45299999999997</v>
      </c>
      <c r="O160" s="12">
        <v>877.83199999999999</v>
      </c>
      <c r="P160" s="12">
        <v>28291.716</v>
      </c>
      <c r="Q160" s="12">
        <v>25505.374000000007</v>
      </c>
      <c r="R160" s="12">
        <v>13342.25</v>
      </c>
      <c r="S160" s="12">
        <v>1228.6979999999999</v>
      </c>
      <c r="T160" s="13"/>
      <c r="U160" s="12">
        <v>246.666</v>
      </c>
      <c r="V160" s="12">
        <v>2805.1460000000002</v>
      </c>
      <c r="W160" s="12">
        <v>1376.614</v>
      </c>
      <c r="X160" s="12">
        <v>1647.771</v>
      </c>
      <c r="Y160" s="12">
        <v>2225.2739999999999</v>
      </c>
      <c r="Z160" s="12">
        <v>8292.2170000000006</v>
      </c>
      <c r="AA160" s="12">
        <v>6420.4299999999994</v>
      </c>
      <c r="AB160" s="12">
        <v>15961.08</v>
      </c>
      <c r="AC160" s="12">
        <v>43948.81</v>
      </c>
      <c r="AD160" s="12">
        <v>43652.379000000001</v>
      </c>
      <c r="AE160" s="12">
        <v>43948.81</v>
      </c>
      <c r="AF160" s="12">
        <v>43652.379000000001</v>
      </c>
    </row>
    <row r="161" spans="1:32" ht="12.95" customHeight="1" x14ac:dyDescent="0.2">
      <c r="A161" s="34"/>
      <c r="B161" s="13">
        <v>5590</v>
      </c>
      <c r="C161" s="9" t="s">
        <v>114</v>
      </c>
      <c r="D161" s="12">
        <v>27329.938000000002</v>
      </c>
      <c r="E161" s="12">
        <v>25806.68</v>
      </c>
      <c r="F161" s="12">
        <v>25535.558000000001</v>
      </c>
      <c r="G161" s="12">
        <v>19427.779000000002</v>
      </c>
      <c r="H161" s="12">
        <v>19565.024000000005</v>
      </c>
      <c r="I161" s="12">
        <v>19822.915999999997</v>
      </c>
      <c r="J161" s="12">
        <v>14068.548999999999</v>
      </c>
      <c r="K161" s="12">
        <v>5290.3820000000005</v>
      </c>
      <c r="L161" s="12">
        <v>4275.9410000000007</v>
      </c>
      <c r="M161" s="12">
        <v>3327.9399999999996</v>
      </c>
      <c r="N161" s="12">
        <v>1846.1659999999999</v>
      </c>
      <c r="O161" s="12">
        <v>3302.7690000000007</v>
      </c>
      <c r="P161" s="12">
        <v>4272.0599999999995</v>
      </c>
      <c r="Q161" s="12">
        <v>2549.8339999999998</v>
      </c>
      <c r="R161" s="12">
        <v>1561.6700000000003</v>
      </c>
      <c r="S161" s="12">
        <v>118.9</v>
      </c>
      <c r="T161" s="12">
        <v>214.66699999999997</v>
      </c>
      <c r="U161" s="12">
        <v>460.79499999999996</v>
      </c>
      <c r="V161" s="12">
        <v>203.23599999999999</v>
      </c>
      <c r="W161" s="12">
        <v>427.93</v>
      </c>
      <c r="X161" s="12">
        <v>89.86</v>
      </c>
      <c r="Y161" s="12">
        <v>317.226</v>
      </c>
      <c r="Z161" s="13"/>
      <c r="AA161" s="12">
        <v>138.965</v>
      </c>
      <c r="AB161" s="12">
        <v>533.62800000000004</v>
      </c>
      <c r="AC161" s="13"/>
      <c r="AD161" s="13"/>
      <c r="AE161" s="13"/>
      <c r="AF161" s="13"/>
    </row>
    <row r="162" spans="1:32" ht="12.95" customHeight="1" x14ac:dyDescent="0.2">
      <c r="A162" s="34"/>
      <c r="B162" s="13">
        <v>5350</v>
      </c>
      <c r="C162" s="9" t="s">
        <v>154</v>
      </c>
      <c r="D162" s="12">
        <v>16869.834999999999</v>
      </c>
      <c r="E162" s="12">
        <v>20839.074999999997</v>
      </c>
      <c r="F162" s="12">
        <v>16642.295999999998</v>
      </c>
      <c r="G162" s="12">
        <v>11158.398000000001</v>
      </c>
      <c r="H162" s="12">
        <v>11815.548000000001</v>
      </c>
      <c r="I162" s="12">
        <v>21217.412</v>
      </c>
      <c r="J162" s="12">
        <v>13014.384999999998</v>
      </c>
      <c r="K162" s="12">
        <v>14032.38</v>
      </c>
      <c r="L162" s="12">
        <v>11109.752</v>
      </c>
      <c r="M162" s="12">
        <v>6852.424</v>
      </c>
      <c r="N162" s="12">
        <v>9651.9</v>
      </c>
      <c r="O162" s="12">
        <v>7461.7660000000005</v>
      </c>
      <c r="P162" s="12">
        <v>10939.33</v>
      </c>
      <c r="Q162" s="12">
        <v>4207.3410000000003</v>
      </c>
      <c r="R162" s="12">
        <v>1929.038</v>
      </c>
      <c r="S162" s="12">
        <v>940.14300000000003</v>
      </c>
      <c r="T162" s="12">
        <v>371.09899999999993</v>
      </c>
      <c r="U162" s="12">
        <v>202.96</v>
      </c>
      <c r="V162" s="12">
        <v>318.05899999999997</v>
      </c>
      <c r="W162" s="12">
        <v>111.069</v>
      </c>
      <c r="X162" s="13"/>
      <c r="Y162" s="12">
        <v>176.57299999999998</v>
      </c>
      <c r="Z162" s="12">
        <v>247.97499999999999</v>
      </c>
      <c r="AA162" s="12">
        <v>9.2249999999999996</v>
      </c>
      <c r="AB162" s="12">
        <v>277.17</v>
      </c>
      <c r="AC162" s="13"/>
      <c r="AD162" s="13"/>
      <c r="AE162" s="13"/>
      <c r="AF162" s="13"/>
    </row>
    <row r="163" spans="1:32" ht="12.95" customHeight="1" x14ac:dyDescent="0.2">
      <c r="A163" s="34"/>
      <c r="B163" s="13">
        <v>2230</v>
      </c>
      <c r="C163" s="9" t="s">
        <v>96</v>
      </c>
      <c r="D163" s="12">
        <v>10800.015000000001</v>
      </c>
      <c r="E163" s="12">
        <v>3565.0639999999994</v>
      </c>
      <c r="F163" s="12">
        <v>5884.6819999999998</v>
      </c>
      <c r="G163" s="12">
        <v>5018.3100000000004</v>
      </c>
      <c r="H163" s="12">
        <v>8260.0149999999994</v>
      </c>
      <c r="I163" s="12">
        <v>11537.139000000001</v>
      </c>
      <c r="J163" s="12">
        <v>12740.302000000001</v>
      </c>
      <c r="K163" s="12">
        <v>15499.701999999999</v>
      </c>
      <c r="L163" s="12">
        <v>15870.212</v>
      </c>
      <c r="M163" s="12">
        <v>10710.936</v>
      </c>
      <c r="N163" s="12">
        <v>15532.225999999999</v>
      </c>
      <c r="O163" s="12">
        <v>14192.330999999998</v>
      </c>
      <c r="P163" s="12">
        <v>9906.6769999999997</v>
      </c>
      <c r="Q163" s="12">
        <v>8507.1539999999986</v>
      </c>
      <c r="R163" s="12">
        <v>4258.9879999999994</v>
      </c>
      <c r="S163" s="12">
        <v>3257.2220000000002</v>
      </c>
      <c r="T163" s="12">
        <v>3722.7060000000001</v>
      </c>
      <c r="U163" s="12">
        <v>2847.1159999999995</v>
      </c>
      <c r="V163" s="12">
        <v>2278.2209999999995</v>
      </c>
      <c r="W163" s="12">
        <v>818.43</v>
      </c>
      <c r="X163" s="13"/>
      <c r="Y163" s="12">
        <v>3.8210000000000002</v>
      </c>
      <c r="Z163" s="12">
        <v>189.971</v>
      </c>
      <c r="AA163" s="12">
        <v>116.82900000000001</v>
      </c>
      <c r="AB163" s="12">
        <v>507.46799999999996</v>
      </c>
      <c r="AC163" s="12">
        <v>374.49799999999999</v>
      </c>
      <c r="AD163" s="12">
        <v>659.78599999999994</v>
      </c>
      <c r="AE163" s="12">
        <v>374.49799999999999</v>
      </c>
      <c r="AF163" s="12">
        <v>659.78599999999994</v>
      </c>
    </row>
    <row r="164" spans="1:32" ht="12.95" customHeight="1" x14ac:dyDescent="0.2">
      <c r="A164" s="34"/>
      <c r="B164" s="13">
        <v>5460</v>
      </c>
      <c r="C164" s="9" t="s">
        <v>152</v>
      </c>
      <c r="D164" s="12">
        <v>2949.4939999999997</v>
      </c>
      <c r="E164" s="12">
        <v>3998.3579999999997</v>
      </c>
      <c r="F164" s="12">
        <v>6599.5320000000011</v>
      </c>
      <c r="G164" s="12">
        <v>4001.0329999999999</v>
      </c>
      <c r="H164" s="12">
        <v>4015.078</v>
      </c>
      <c r="I164" s="12">
        <v>6854.5259999999998</v>
      </c>
      <c r="J164" s="12">
        <v>1711.86</v>
      </c>
      <c r="K164" s="12">
        <v>5362.6539999999995</v>
      </c>
      <c r="L164" s="12">
        <v>6762.8410000000003</v>
      </c>
      <c r="M164" s="12">
        <v>1281.1999999999998</v>
      </c>
      <c r="N164" s="12">
        <v>3654.1609999999996</v>
      </c>
      <c r="O164" s="12">
        <v>26824.982</v>
      </c>
      <c r="P164" s="12">
        <v>24262.133000000002</v>
      </c>
      <c r="Q164" s="12">
        <v>23848.948999999997</v>
      </c>
      <c r="R164" s="12">
        <v>16115.831000000002</v>
      </c>
      <c r="S164" s="13"/>
      <c r="T164" s="13"/>
      <c r="U164" s="13"/>
      <c r="V164" s="13"/>
      <c r="W164" s="13"/>
      <c r="X164" s="13"/>
      <c r="Y164" s="13"/>
      <c r="Z164" s="13"/>
      <c r="AA164" s="13"/>
      <c r="AB164" s="12">
        <v>4262.9740000000002</v>
      </c>
      <c r="AC164" s="12">
        <v>10827.871999999999</v>
      </c>
      <c r="AD164" s="12">
        <v>6918.9890000000014</v>
      </c>
      <c r="AE164" s="12">
        <v>10827.871999999999</v>
      </c>
      <c r="AF164" s="12">
        <v>6918.9890000000014</v>
      </c>
    </row>
    <row r="165" spans="1:32" ht="12.95" customHeight="1" x14ac:dyDescent="0.2">
      <c r="A165" s="34"/>
      <c r="B165" s="13">
        <v>3150</v>
      </c>
      <c r="C165" s="9" t="s">
        <v>163</v>
      </c>
      <c r="D165" s="12">
        <v>727.17200000000003</v>
      </c>
      <c r="E165" s="12">
        <v>921.41300000000001</v>
      </c>
      <c r="F165" s="12">
        <v>490.50299999999999</v>
      </c>
      <c r="G165" s="12">
        <v>617.40700000000004</v>
      </c>
      <c r="H165" s="12">
        <v>161.113</v>
      </c>
      <c r="I165" s="12">
        <v>4.6280000000000001</v>
      </c>
      <c r="J165" s="13"/>
      <c r="K165" s="13"/>
      <c r="L165" s="12">
        <v>4254.7910000000002</v>
      </c>
      <c r="M165" s="12">
        <v>4252.7969999999996</v>
      </c>
      <c r="N165" s="12">
        <v>5625.7860000000001</v>
      </c>
      <c r="O165" s="12">
        <v>13082.810999999998</v>
      </c>
      <c r="P165" s="12">
        <v>11683.312000000002</v>
      </c>
      <c r="Q165" s="12">
        <v>11536.211000000003</v>
      </c>
      <c r="R165" s="12">
        <v>6889.3809999999994</v>
      </c>
      <c r="S165" s="12">
        <v>11704.496000000001</v>
      </c>
      <c r="T165" s="12">
        <v>11203.285999999998</v>
      </c>
      <c r="U165" s="12">
        <v>11103.717000000001</v>
      </c>
      <c r="V165" s="12">
        <v>10771.815000000001</v>
      </c>
      <c r="W165" s="12">
        <v>9328.6440000000002</v>
      </c>
      <c r="X165" s="12">
        <v>12169.713</v>
      </c>
      <c r="Y165" s="12">
        <v>5941.6939999999995</v>
      </c>
      <c r="Z165" s="12">
        <v>1644.549</v>
      </c>
      <c r="AA165" s="12">
        <v>3523.97</v>
      </c>
      <c r="AB165" s="12">
        <v>5635.4320000000007</v>
      </c>
      <c r="AC165" s="12">
        <v>5111.4759999999997</v>
      </c>
      <c r="AD165" s="12">
        <v>2516.7749999999996</v>
      </c>
      <c r="AE165" s="12">
        <v>5111.4759999999997</v>
      </c>
      <c r="AF165" s="12">
        <v>2516.7749999999996</v>
      </c>
    </row>
    <row r="166" spans="1:32" ht="12.95" customHeight="1" x14ac:dyDescent="0.2">
      <c r="A166" s="34"/>
      <c r="B166" s="13">
        <v>5420</v>
      </c>
      <c r="C166" s="9" t="s">
        <v>167</v>
      </c>
      <c r="D166" s="12">
        <v>2155.65</v>
      </c>
      <c r="E166" s="12">
        <v>2200.123</v>
      </c>
      <c r="F166" s="12">
        <v>1596.9699999999996</v>
      </c>
      <c r="G166" s="12">
        <v>1224.04</v>
      </c>
      <c r="H166" s="12">
        <v>2201.652</v>
      </c>
      <c r="I166" s="12">
        <v>3460.4739999999997</v>
      </c>
      <c r="J166" s="12">
        <v>3648.5349999999994</v>
      </c>
      <c r="K166" s="12">
        <v>5098.2379999999994</v>
      </c>
      <c r="L166" s="12">
        <v>2299.1969999999997</v>
      </c>
      <c r="M166" s="12">
        <v>8417.375</v>
      </c>
      <c r="N166" s="12">
        <v>8983.0859999999993</v>
      </c>
      <c r="O166" s="12">
        <v>15069.461999999996</v>
      </c>
      <c r="P166" s="12">
        <v>8041.6029999999982</v>
      </c>
      <c r="Q166" s="12">
        <v>4398.7420000000002</v>
      </c>
      <c r="R166" s="12">
        <v>10712.907000000001</v>
      </c>
      <c r="S166" s="12">
        <v>11446.415000000001</v>
      </c>
      <c r="T166" s="12">
        <v>4532.6620000000003</v>
      </c>
      <c r="U166" s="12">
        <v>5318.1210000000001</v>
      </c>
      <c r="V166" s="12">
        <v>5228.9949999999999</v>
      </c>
      <c r="W166" s="12">
        <v>526.20600000000002</v>
      </c>
      <c r="X166" s="12">
        <v>627.279</v>
      </c>
      <c r="Y166" s="12">
        <v>902.76999999999987</v>
      </c>
      <c r="Z166" s="12">
        <v>807.04</v>
      </c>
      <c r="AA166" s="12">
        <v>1139.269</v>
      </c>
      <c r="AB166" s="12">
        <v>2624.8409999999994</v>
      </c>
      <c r="AC166" s="12">
        <v>5481.6339999999991</v>
      </c>
      <c r="AD166" s="12">
        <v>751.43600000000015</v>
      </c>
      <c r="AE166" s="12">
        <v>5481.6339999999991</v>
      </c>
      <c r="AF166" s="12">
        <v>751.43600000000015</v>
      </c>
    </row>
    <row r="167" spans="1:32" ht="12.95" customHeight="1" x14ac:dyDescent="0.2">
      <c r="A167" s="34"/>
      <c r="B167" s="13">
        <v>7530</v>
      </c>
      <c r="C167" s="9" t="s">
        <v>168</v>
      </c>
      <c r="D167" s="12">
        <v>6549.0440000000008</v>
      </c>
      <c r="E167" s="12">
        <v>5756.1809999999996</v>
      </c>
      <c r="F167" s="12">
        <v>5257.2750000000005</v>
      </c>
      <c r="G167" s="12">
        <v>5142.9110000000001</v>
      </c>
      <c r="H167" s="12">
        <v>4845.3910000000005</v>
      </c>
      <c r="I167" s="12">
        <v>2873.8560000000002</v>
      </c>
      <c r="J167" s="12">
        <v>2545.0929999999998</v>
      </c>
      <c r="K167" s="12">
        <v>609.88</v>
      </c>
      <c r="L167" s="12">
        <v>475.18400000000003</v>
      </c>
      <c r="M167" s="12">
        <v>260.77</v>
      </c>
      <c r="N167" s="12">
        <v>67.188000000000002</v>
      </c>
      <c r="O167" s="13"/>
      <c r="P167" s="12">
        <v>654.54399999999998</v>
      </c>
      <c r="Q167" s="12">
        <v>1892.3300000000002</v>
      </c>
      <c r="R167" s="12">
        <v>1170.566</v>
      </c>
      <c r="S167" s="12">
        <v>747.45800000000008</v>
      </c>
      <c r="T167" s="13"/>
      <c r="U167" s="13"/>
      <c r="V167" s="12">
        <v>1030.9159999999999</v>
      </c>
      <c r="W167" s="12">
        <v>463.71799999999996</v>
      </c>
      <c r="X167" s="12">
        <v>1343.3009999999999</v>
      </c>
      <c r="Y167" s="12">
        <v>1499.8919999999998</v>
      </c>
      <c r="Z167" s="12">
        <v>2582.3520000000003</v>
      </c>
      <c r="AA167" s="12">
        <v>3025.5120000000002</v>
      </c>
      <c r="AB167" s="12">
        <v>4528.6569999999992</v>
      </c>
      <c r="AC167" s="12">
        <v>4839.6359999999995</v>
      </c>
      <c r="AD167" s="12">
        <v>4686.6109999999999</v>
      </c>
      <c r="AE167" s="12">
        <v>4839.6359999999995</v>
      </c>
      <c r="AF167" s="12">
        <v>4686.6109999999999</v>
      </c>
    </row>
    <row r="168" spans="1:32" ht="12.95" customHeight="1" x14ac:dyDescent="0.2">
      <c r="A168" s="34"/>
      <c r="B168" s="13">
        <v>5830</v>
      </c>
      <c r="C168" s="9" t="s">
        <v>147</v>
      </c>
      <c r="D168" s="12">
        <v>12701.056999999999</v>
      </c>
      <c r="E168" s="12">
        <v>5532.5480000000007</v>
      </c>
      <c r="F168" s="12">
        <v>7925.5329999999994</v>
      </c>
      <c r="G168" s="12">
        <v>4722.3559999999998</v>
      </c>
      <c r="H168" s="12">
        <v>4030.221</v>
      </c>
      <c r="I168" s="12">
        <v>5454.0039999999999</v>
      </c>
      <c r="J168" s="12">
        <v>5388.2709999999997</v>
      </c>
      <c r="K168" s="12">
        <v>1761.6019999999999</v>
      </c>
      <c r="L168" s="12">
        <v>1766.4940000000001</v>
      </c>
      <c r="M168" s="12">
        <v>1227.557</v>
      </c>
      <c r="N168" s="12">
        <v>1097.922</v>
      </c>
      <c r="O168" s="12">
        <v>615.52800000000002</v>
      </c>
      <c r="P168" s="12">
        <v>1481.3639999999998</v>
      </c>
      <c r="Q168" s="12">
        <v>1455.9809999999998</v>
      </c>
      <c r="R168" s="12">
        <v>837.61899999999991</v>
      </c>
      <c r="S168" s="12">
        <v>804.81500000000005</v>
      </c>
      <c r="T168" s="12">
        <v>1087.759</v>
      </c>
      <c r="U168" s="12">
        <v>912.78199999999993</v>
      </c>
      <c r="V168" s="12">
        <v>379.68000000000006</v>
      </c>
      <c r="W168" s="12">
        <v>579.64700000000005</v>
      </c>
      <c r="X168" s="12">
        <v>483.39100000000002</v>
      </c>
      <c r="Y168" s="12">
        <v>702.45699999999999</v>
      </c>
      <c r="Z168" s="12">
        <v>101.52</v>
      </c>
      <c r="AA168" s="12">
        <v>294.12</v>
      </c>
      <c r="AB168" s="12">
        <v>194.005</v>
      </c>
      <c r="AC168" s="12">
        <v>4.9610000000000003</v>
      </c>
      <c r="AD168" s="13"/>
      <c r="AE168" s="12">
        <v>4.9610000000000003</v>
      </c>
      <c r="AF168" s="13"/>
    </row>
    <row r="169" spans="1:32" ht="12.95" customHeight="1" x14ac:dyDescent="0.2">
      <c r="A169" s="34"/>
      <c r="B169" s="13">
        <v>5170</v>
      </c>
      <c r="C169" s="9" t="s">
        <v>169</v>
      </c>
      <c r="D169" s="13"/>
      <c r="E169" s="13"/>
      <c r="F169" s="13"/>
      <c r="G169" s="13"/>
      <c r="H169" s="13"/>
      <c r="I169" s="13"/>
      <c r="J169" s="13"/>
      <c r="K169" s="13"/>
      <c r="L169" s="12">
        <v>181.249</v>
      </c>
      <c r="M169" s="13"/>
      <c r="N169" s="12">
        <v>3346.9509999999996</v>
      </c>
      <c r="O169" s="12">
        <v>4701.5460000000003</v>
      </c>
      <c r="P169" s="12">
        <v>7158.9070000000011</v>
      </c>
      <c r="Q169" s="12">
        <v>4926.0680000000002</v>
      </c>
      <c r="R169" s="12">
        <v>8587.8100000000013</v>
      </c>
      <c r="S169" s="12">
        <v>7003.7659999999996</v>
      </c>
      <c r="T169" s="12">
        <v>6477.8739999999989</v>
      </c>
      <c r="U169" s="12">
        <v>2642.471</v>
      </c>
      <c r="V169" s="12">
        <v>1469.405</v>
      </c>
      <c r="W169" s="12">
        <v>840.31400000000008</v>
      </c>
      <c r="X169" s="13"/>
      <c r="Y169" s="12">
        <v>4518.0529999999999</v>
      </c>
      <c r="Z169" s="12">
        <v>3181.6689999999994</v>
      </c>
      <c r="AA169" s="12">
        <v>2895.2289999999998</v>
      </c>
      <c r="AB169" s="13"/>
      <c r="AC169" s="13"/>
      <c r="AD169" s="12">
        <v>2207.7860000000001</v>
      </c>
      <c r="AE169" s="13"/>
      <c r="AF169" s="12">
        <v>2207.7860000000001</v>
      </c>
    </row>
    <row r="170" spans="1:32" ht="12.95" customHeight="1" x14ac:dyDescent="0.2">
      <c r="A170" s="34"/>
      <c r="B170" s="13">
        <v>5200</v>
      </c>
      <c r="C170" s="9" t="s">
        <v>157</v>
      </c>
      <c r="D170" s="12">
        <v>879.9799999999999</v>
      </c>
      <c r="E170" s="12">
        <v>238.85499999999999</v>
      </c>
      <c r="F170" s="12">
        <v>118.35</v>
      </c>
      <c r="G170" s="13"/>
      <c r="H170" s="12">
        <v>582.22</v>
      </c>
      <c r="I170" s="12">
        <v>538.58500000000004</v>
      </c>
      <c r="J170" s="12">
        <v>296.33100000000002</v>
      </c>
      <c r="K170" s="12">
        <v>939.09100000000001</v>
      </c>
      <c r="L170" s="12">
        <v>1470.0139999999999</v>
      </c>
      <c r="M170" s="12">
        <v>473.553</v>
      </c>
      <c r="N170" s="12">
        <v>1172.1289999999999</v>
      </c>
      <c r="O170" s="12">
        <v>2690.5280000000002</v>
      </c>
      <c r="P170" s="12">
        <v>1191.723</v>
      </c>
      <c r="Q170" s="12">
        <v>569.59700000000009</v>
      </c>
      <c r="R170" s="12">
        <v>280.46199999999999</v>
      </c>
      <c r="S170" s="12">
        <v>2616.5839999999998</v>
      </c>
      <c r="T170" s="12">
        <v>2258.415</v>
      </c>
      <c r="U170" s="12">
        <v>4720.0929999999998</v>
      </c>
      <c r="V170" s="12">
        <v>3473.8239999999996</v>
      </c>
      <c r="W170" s="12">
        <v>1517.5749999999998</v>
      </c>
      <c r="X170" s="12">
        <v>1582.7939999999996</v>
      </c>
      <c r="Y170" s="12">
        <v>1430.6510000000003</v>
      </c>
      <c r="Z170" s="12">
        <v>739.21599999999989</v>
      </c>
      <c r="AA170" s="12">
        <v>1901.0069999999996</v>
      </c>
      <c r="AB170" s="12">
        <v>2740.6589999999997</v>
      </c>
      <c r="AC170" s="12">
        <v>1302.54</v>
      </c>
      <c r="AD170" s="12">
        <v>362.62700000000001</v>
      </c>
      <c r="AE170" s="12">
        <v>1302.54</v>
      </c>
      <c r="AF170" s="12">
        <v>362.62700000000001</v>
      </c>
    </row>
    <row r="171" spans="1:32" ht="12.95" customHeight="1" x14ac:dyDescent="0.2">
      <c r="A171" s="34"/>
      <c r="B171" s="13">
        <v>5660</v>
      </c>
      <c r="C171" s="9" t="s">
        <v>120</v>
      </c>
      <c r="D171" s="12">
        <v>5235.0219999999999</v>
      </c>
      <c r="E171" s="12">
        <v>3797.8600000000006</v>
      </c>
      <c r="F171" s="12">
        <v>4168.43</v>
      </c>
      <c r="G171" s="12">
        <v>4235.3909999999996</v>
      </c>
      <c r="H171" s="12">
        <v>4603.954999999999</v>
      </c>
      <c r="I171" s="12">
        <v>3540.1009999999997</v>
      </c>
      <c r="J171" s="12">
        <v>1925.8989999999999</v>
      </c>
      <c r="K171" s="12">
        <v>899.7489999999998</v>
      </c>
      <c r="L171" s="12">
        <v>780.90100000000007</v>
      </c>
      <c r="M171" s="12">
        <v>365.35300000000001</v>
      </c>
      <c r="N171" s="12">
        <v>521.7059999999999</v>
      </c>
      <c r="O171" s="12">
        <v>408.24699999999996</v>
      </c>
      <c r="P171" s="12">
        <v>151.91</v>
      </c>
      <c r="Q171" s="12">
        <v>182.96300000000002</v>
      </c>
      <c r="R171" s="12">
        <v>50.650999999999996</v>
      </c>
      <c r="S171" s="12">
        <v>140.09899999999999</v>
      </c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.95" customHeight="1" x14ac:dyDescent="0.2">
      <c r="A172" s="34"/>
      <c r="B172" s="13">
        <v>3370</v>
      </c>
      <c r="C172" s="9" t="s">
        <v>75</v>
      </c>
      <c r="D172" s="12">
        <v>2901.288</v>
      </c>
      <c r="E172" s="12">
        <v>2674.32</v>
      </c>
      <c r="F172" s="12">
        <v>2184.5650000000001</v>
      </c>
      <c r="G172" s="12">
        <v>2115.9139999999998</v>
      </c>
      <c r="H172" s="12">
        <v>803.51199999999994</v>
      </c>
      <c r="I172" s="12">
        <v>1224.931</v>
      </c>
      <c r="J172" s="12">
        <v>2003.462</v>
      </c>
      <c r="K172" s="12">
        <v>1259.1509999999998</v>
      </c>
      <c r="L172" s="12">
        <v>1110.8129999999999</v>
      </c>
      <c r="M172" s="12">
        <v>1706.623</v>
      </c>
      <c r="N172" s="12">
        <v>2644.6869999999999</v>
      </c>
      <c r="O172" s="12">
        <v>3013.99</v>
      </c>
      <c r="P172" s="12">
        <v>689.43900000000008</v>
      </c>
      <c r="Q172" s="12">
        <v>774.23899999999981</v>
      </c>
      <c r="R172" s="12">
        <v>706.58399999999995</v>
      </c>
      <c r="S172" s="12">
        <v>271.05900000000003</v>
      </c>
      <c r="T172" s="12">
        <v>191.14400000000001</v>
      </c>
      <c r="U172" s="12">
        <v>463.87799999999999</v>
      </c>
      <c r="V172" s="12">
        <v>215.39999999999998</v>
      </c>
      <c r="W172" s="12">
        <v>937.32600000000002</v>
      </c>
      <c r="X172" s="12">
        <v>670.76</v>
      </c>
      <c r="Y172" s="12">
        <v>159.75</v>
      </c>
      <c r="Z172" s="12">
        <v>161.19999999999999</v>
      </c>
      <c r="AA172" s="12">
        <v>194.8</v>
      </c>
      <c r="AB172" s="12">
        <v>310.084</v>
      </c>
      <c r="AC172" s="12">
        <v>414.42</v>
      </c>
      <c r="AD172" s="12">
        <v>471.464</v>
      </c>
      <c r="AE172" s="12">
        <v>414.42</v>
      </c>
      <c r="AF172" s="12">
        <v>471.464</v>
      </c>
    </row>
    <row r="173" spans="1:32" ht="12.95" customHeight="1" x14ac:dyDescent="0.2">
      <c r="A173" s="34"/>
      <c r="B173" s="13">
        <v>4039</v>
      </c>
      <c r="C173" s="9" t="s">
        <v>77</v>
      </c>
      <c r="D173" s="12">
        <v>417.75200000000007</v>
      </c>
      <c r="E173" s="12">
        <v>6437.1909999999998</v>
      </c>
      <c r="F173" s="12">
        <v>3659.8450000000003</v>
      </c>
      <c r="G173" s="12">
        <v>778.03000000000009</v>
      </c>
      <c r="H173" s="12">
        <v>1057.49</v>
      </c>
      <c r="I173" s="12">
        <v>6245.8960000000015</v>
      </c>
      <c r="J173" s="12">
        <v>419.26300000000003</v>
      </c>
      <c r="K173" s="12">
        <v>880.08799999999997</v>
      </c>
      <c r="L173" s="12">
        <v>275.91699999999997</v>
      </c>
      <c r="M173" s="12">
        <v>1871.213</v>
      </c>
      <c r="N173" s="12">
        <v>317.976</v>
      </c>
      <c r="O173" s="12">
        <v>468.11899999999997</v>
      </c>
      <c r="P173" s="12">
        <v>106.078</v>
      </c>
      <c r="Q173" s="12">
        <v>11.963999999999999</v>
      </c>
      <c r="R173" s="13"/>
      <c r="S173" s="13"/>
      <c r="T173" s="12">
        <v>96.1</v>
      </c>
      <c r="U173" s="12">
        <v>225.61</v>
      </c>
      <c r="V173" s="13"/>
      <c r="W173" s="13"/>
      <c r="X173" s="13"/>
      <c r="Y173" s="13"/>
      <c r="Z173" s="13"/>
      <c r="AA173" s="12">
        <v>243.864</v>
      </c>
      <c r="AB173" s="12">
        <v>8.5679999999999996</v>
      </c>
      <c r="AC173" s="13"/>
      <c r="AD173" s="13"/>
      <c r="AE173" s="13"/>
      <c r="AF173" s="13"/>
    </row>
    <row r="174" spans="1:32" ht="12.95" customHeight="1" x14ac:dyDescent="0.2">
      <c r="A174" s="34"/>
      <c r="B174" s="13">
        <v>6021</v>
      </c>
      <c r="C174" s="9" t="s">
        <v>87</v>
      </c>
      <c r="D174" s="12">
        <v>3157.5710000000004</v>
      </c>
      <c r="E174" s="12">
        <v>412.51399999999995</v>
      </c>
      <c r="F174" s="12">
        <v>6825.4890000000005</v>
      </c>
      <c r="G174" s="12">
        <v>998.30499999999995</v>
      </c>
      <c r="H174" s="12">
        <v>190.80099999999999</v>
      </c>
      <c r="I174" s="12">
        <v>61.316999999999993</v>
      </c>
      <c r="J174" s="12">
        <v>64.516999999999996</v>
      </c>
      <c r="K174" s="13"/>
      <c r="L174" s="12">
        <v>3.8679999999999999</v>
      </c>
      <c r="M174" s="12">
        <v>144.12599999999998</v>
      </c>
      <c r="N174" s="12">
        <v>185.434</v>
      </c>
      <c r="O174" s="12">
        <v>769.947</v>
      </c>
      <c r="P174" s="12">
        <v>3560.5349999999999</v>
      </c>
      <c r="Q174" s="12">
        <v>1855.6150000000002</v>
      </c>
      <c r="R174" s="12">
        <v>608.98400000000004</v>
      </c>
      <c r="S174" s="12">
        <v>790.46599999999989</v>
      </c>
      <c r="T174" s="12">
        <v>513.13499999999999</v>
      </c>
      <c r="U174" s="12">
        <v>138.22399999999999</v>
      </c>
      <c r="V174" s="12">
        <v>730.49599999999998</v>
      </c>
      <c r="W174" s="12">
        <v>92.433000000000007</v>
      </c>
      <c r="X174" s="12">
        <v>10.645</v>
      </c>
      <c r="Y174" s="12">
        <v>287.38</v>
      </c>
      <c r="Z174" s="12">
        <v>31.795000000000002</v>
      </c>
      <c r="AA174" s="13"/>
      <c r="AB174" s="12">
        <v>213.47499999999999</v>
      </c>
      <c r="AC174" s="12">
        <v>40.843999999999994</v>
      </c>
      <c r="AD174" s="12">
        <v>48.360999999999997</v>
      </c>
      <c r="AE174" s="12">
        <v>40.843999999999994</v>
      </c>
      <c r="AF174" s="12">
        <v>48.360999999999997</v>
      </c>
    </row>
    <row r="175" spans="1:32" ht="12.95" customHeight="1" x14ac:dyDescent="0.2">
      <c r="A175" s="34"/>
      <c r="B175" s="13">
        <v>5820</v>
      </c>
      <c r="C175" s="9" t="s">
        <v>107</v>
      </c>
      <c r="D175" s="12">
        <v>6195.0729999999994</v>
      </c>
      <c r="E175" s="12">
        <v>4214.8710000000001</v>
      </c>
      <c r="F175" s="12">
        <v>2248.02</v>
      </c>
      <c r="G175" s="12">
        <v>2854.8959999999997</v>
      </c>
      <c r="H175" s="12">
        <v>1549.693</v>
      </c>
      <c r="I175" s="12">
        <v>682.59799999999996</v>
      </c>
      <c r="J175" s="12">
        <v>742.14400000000001</v>
      </c>
      <c r="K175" s="12">
        <v>305.10599999999999</v>
      </c>
      <c r="L175" s="12">
        <v>381.31400000000002</v>
      </c>
      <c r="M175" s="12">
        <v>96.625</v>
      </c>
      <c r="N175" s="12">
        <v>72.796999999999997</v>
      </c>
      <c r="O175" s="12">
        <v>184.11199999999999</v>
      </c>
      <c r="P175" s="12">
        <v>188.661</v>
      </c>
      <c r="Q175" s="12">
        <v>658.69399999999996</v>
      </c>
      <c r="R175" s="12">
        <v>102.26900000000001</v>
      </c>
      <c r="S175" s="12">
        <v>291.23099999999999</v>
      </c>
      <c r="T175" s="12">
        <v>281.50700000000001</v>
      </c>
      <c r="U175" s="12">
        <v>24.901</v>
      </c>
      <c r="V175" s="12">
        <v>19.640999999999998</v>
      </c>
      <c r="W175" s="13"/>
      <c r="X175" s="13"/>
      <c r="Y175" s="13"/>
      <c r="Z175" s="13"/>
      <c r="AA175" s="12">
        <v>2.0609999999999999</v>
      </c>
      <c r="AB175" s="13"/>
      <c r="AC175" s="13"/>
      <c r="AD175" s="13"/>
      <c r="AE175" s="13"/>
      <c r="AF175" s="13"/>
    </row>
    <row r="176" spans="1:32" ht="12.95" customHeight="1" x14ac:dyDescent="0.2">
      <c r="A176" s="34"/>
      <c r="B176" s="13">
        <v>6412</v>
      </c>
      <c r="C176" s="9" t="s">
        <v>172</v>
      </c>
      <c r="D176" s="12">
        <v>13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2">
        <v>255.32300000000001</v>
      </c>
      <c r="O176" s="12">
        <v>427.00600000000003</v>
      </c>
      <c r="P176" s="12">
        <v>1046.827</v>
      </c>
      <c r="Q176" s="12">
        <v>1582.883</v>
      </c>
      <c r="R176" s="12">
        <v>722.33400000000006</v>
      </c>
      <c r="S176" s="12">
        <v>1113.308</v>
      </c>
      <c r="T176" s="12">
        <v>1066.4650000000001</v>
      </c>
      <c r="U176" s="12">
        <v>6117.5420000000004</v>
      </c>
      <c r="V176" s="12">
        <v>1428.0650000000001</v>
      </c>
      <c r="W176" s="12">
        <v>2751.4030000000002</v>
      </c>
      <c r="X176" s="12">
        <v>232.822</v>
      </c>
      <c r="Y176" s="12">
        <v>698.48099999999999</v>
      </c>
      <c r="Z176" s="12">
        <v>1179.0450000000001</v>
      </c>
      <c r="AA176" s="12">
        <v>705.69900000000007</v>
      </c>
      <c r="AB176" s="12">
        <v>541.49299999999994</v>
      </c>
      <c r="AC176" s="12">
        <v>609.86700000000008</v>
      </c>
      <c r="AD176" s="12">
        <v>274.90600000000001</v>
      </c>
      <c r="AE176" s="12">
        <v>609.86700000000008</v>
      </c>
      <c r="AF176" s="12">
        <v>274.90600000000001</v>
      </c>
    </row>
    <row r="177" spans="1:32" ht="12.95" customHeight="1" x14ac:dyDescent="0.2">
      <c r="A177" s="34"/>
      <c r="B177" s="13">
        <v>4000</v>
      </c>
      <c r="C177" s="9" t="s">
        <v>81</v>
      </c>
      <c r="D177" s="12">
        <v>1010.3389999999999</v>
      </c>
      <c r="E177" s="12">
        <v>2290.6390000000001</v>
      </c>
      <c r="F177" s="12">
        <v>5517.5240000000013</v>
      </c>
      <c r="G177" s="12">
        <v>1187.424</v>
      </c>
      <c r="H177" s="12">
        <v>952.68899999999996</v>
      </c>
      <c r="I177" s="12">
        <v>2179.4499999999998</v>
      </c>
      <c r="J177" s="12">
        <v>542.33300000000008</v>
      </c>
      <c r="K177" s="12">
        <v>1618.817</v>
      </c>
      <c r="L177" s="12">
        <v>604.74500000000012</v>
      </c>
      <c r="M177" s="12">
        <v>1987.431</v>
      </c>
      <c r="N177" s="12">
        <v>339.31900000000002</v>
      </c>
      <c r="O177" s="12">
        <v>67.330999999999989</v>
      </c>
      <c r="P177" s="12">
        <v>198.977</v>
      </c>
      <c r="Q177" s="12">
        <v>577.27300000000002</v>
      </c>
      <c r="R177" s="12">
        <v>144.14499999999998</v>
      </c>
      <c r="S177" s="12">
        <v>425.34399999999999</v>
      </c>
      <c r="T177" s="12">
        <v>512.65599999999995</v>
      </c>
      <c r="U177" s="12">
        <v>152.27199999999999</v>
      </c>
      <c r="V177" s="12">
        <v>22.838000000000001</v>
      </c>
      <c r="W177" s="13"/>
      <c r="X177" s="12">
        <v>35.802</v>
      </c>
      <c r="Y177" s="13"/>
      <c r="Z177" s="13"/>
      <c r="AA177" s="12">
        <v>11.249000000000001</v>
      </c>
      <c r="AB177" s="13"/>
      <c r="AC177" s="13"/>
      <c r="AD177" s="13"/>
      <c r="AE177" s="13"/>
      <c r="AF177" s="13"/>
    </row>
    <row r="178" spans="1:32" ht="12.95" customHeight="1" x14ac:dyDescent="0.2">
      <c r="A178" s="34"/>
      <c r="B178" s="13">
        <v>1010</v>
      </c>
      <c r="C178" s="9" t="s">
        <v>170</v>
      </c>
      <c r="D178" s="13"/>
      <c r="E178" s="12">
        <v>334.45600000000002</v>
      </c>
      <c r="F178" s="12">
        <v>1085.96</v>
      </c>
      <c r="G178" s="12">
        <v>1495.749</v>
      </c>
      <c r="H178" s="12">
        <v>3013.0520000000006</v>
      </c>
      <c r="I178" s="12">
        <v>3547.0189999999998</v>
      </c>
      <c r="J178" s="12">
        <v>1533.1509999999998</v>
      </c>
      <c r="K178" s="12">
        <v>1970.105</v>
      </c>
      <c r="L178" s="12">
        <v>1066.4410000000003</v>
      </c>
      <c r="M178" s="12">
        <v>334.17599999999999</v>
      </c>
      <c r="N178" s="12">
        <v>411.32900000000001</v>
      </c>
      <c r="O178" s="12">
        <v>447.68100000000004</v>
      </c>
      <c r="P178" s="12">
        <v>301.83499999999998</v>
      </c>
      <c r="Q178" s="12">
        <v>495.09500000000003</v>
      </c>
      <c r="R178" s="13"/>
      <c r="S178" s="12">
        <v>170.345</v>
      </c>
      <c r="T178" s="12">
        <v>217.80500000000001</v>
      </c>
      <c r="U178" s="12">
        <v>937.88599999999997</v>
      </c>
      <c r="V178" s="12">
        <v>997.5440000000001</v>
      </c>
      <c r="W178" s="12">
        <v>294.94900000000001</v>
      </c>
      <c r="X178" s="12">
        <v>52.345999999999997</v>
      </c>
      <c r="Y178" s="13"/>
      <c r="Z178" s="12">
        <v>64.974000000000004</v>
      </c>
      <c r="AA178" s="12">
        <v>102.145</v>
      </c>
      <c r="AB178" s="13"/>
      <c r="AC178" s="12">
        <v>9.722999999999999</v>
      </c>
      <c r="AD178" s="12">
        <v>49.585999999999999</v>
      </c>
      <c r="AE178" s="12">
        <v>9.722999999999999</v>
      </c>
      <c r="AF178" s="12">
        <v>49.585999999999999</v>
      </c>
    </row>
    <row r="179" spans="1:32" ht="12.95" customHeight="1" x14ac:dyDescent="0.2">
      <c r="A179" s="34"/>
      <c r="B179" s="13">
        <v>5610</v>
      </c>
      <c r="C179" s="9" t="s">
        <v>173</v>
      </c>
      <c r="D179" s="13"/>
      <c r="E179" s="13"/>
      <c r="F179" s="13"/>
      <c r="G179" s="13"/>
      <c r="H179" s="13"/>
      <c r="I179" s="13"/>
      <c r="J179" s="12">
        <v>79.677000000000007</v>
      </c>
      <c r="K179" s="13"/>
      <c r="L179" s="13"/>
      <c r="M179" s="13"/>
      <c r="N179" s="13"/>
      <c r="O179" s="13"/>
      <c r="P179" s="13"/>
      <c r="Q179" s="12">
        <v>98.744</v>
      </c>
      <c r="R179" s="12">
        <v>361.50300000000004</v>
      </c>
      <c r="S179" s="12">
        <v>442.72500000000002</v>
      </c>
      <c r="T179" s="12">
        <v>1530.5550000000001</v>
      </c>
      <c r="U179" s="12">
        <v>4343.3629999999994</v>
      </c>
      <c r="V179" s="12">
        <v>3126.442</v>
      </c>
      <c r="W179" s="12">
        <v>2395.0430000000001</v>
      </c>
      <c r="X179" s="12">
        <v>212.477</v>
      </c>
      <c r="Y179" s="13"/>
      <c r="Z179" s="13"/>
      <c r="AA179" s="13"/>
      <c r="AB179" s="12">
        <v>1758.8619999999999</v>
      </c>
      <c r="AC179" s="12">
        <v>1690.1420000000001</v>
      </c>
      <c r="AD179" s="12">
        <v>315.28200000000004</v>
      </c>
      <c r="AE179" s="12">
        <v>1690.1420000000001</v>
      </c>
      <c r="AF179" s="12">
        <v>315.28200000000004</v>
      </c>
    </row>
    <row r="180" spans="1:32" ht="12.95" customHeight="1" x14ac:dyDescent="0.2">
      <c r="A180" s="34"/>
      <c r="B180" s="13">
        <v>5550</v>
      </c>
      <c r="C180" s="9" t="s">
        <v>164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2">
        <v>25.003</v>
      </c>
      <c r="O180" s="12">
        <v>16.8</v>
      </c>
      <c r="P180" s="13"/>
      <c r="Q180" s="12">
        <v>5.76</v>
      </c>
      <c r="R180" s="13"/>
      <c r="S180" s="12">
        <v>9479.8179999999993</v>
      </c>
      <c r="T180" s="12">
        <v>4094.2559999999999</v>
      </c>
      <c r="U180" s="12">
        <v>2673.038</v>
      </c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.95" customHeight="1" x14ac:dyDescent="0.2">
      <c r="A181" s="34"/>
      <c r="B181" s="13">
        <v>4120</v>
      </c>
      <c r="C181" s="9" t="s">
        <v>78</v>
      </c>
      <c r="D181" s="12">
        <v>2749.54</v>
      </c>
      <c r="E181" s="12">
        <v>1150.5939999999998</v>
      </c>
      <c r="F181" s="12">
        <v>6.9080000000000004</v>
      </c>
      <c r="G181" s="12">
        <v>226.41800000000001</v>
      </c>
      <c r="H181" s="12">
        <v>149.84100000000001</v>
      </c>
      <c r="I181" s="12">
        <v>1769.5930000000001</v>
      </c>
      <c r="J181" s="12">
        <v>2996.58</v>
      </c>
      <c r="K181" s="12">
        <v>530.98599999999999</v>
      </c>
      <c r="L181" s="12">
        <v>204.10299999999998</v>
      </c>
      <c r="M181" s="12">
        <v>238.131</v>
      </c>
      <c r="N181" s="12">
        <v>422.96499999999997</v>
      </c>
      <c r="O181" s="12">
        <v>1356.6830000000002</v>
      </c>
      <c r="P181" s="12">
        <v>743.26700000000005</v>
      </c>
      <c r="Q181" s="12">
        <v>473.12099999999998</v>
      </c>
      <c r="R181" s="12">
        <v>37.799999999999997</v>
      </c>
      <c r="S181" s="13"/>
      <c r="T181" s="12">
        <v>141.023</v>
      </c>
      <c r="U181" s="12">
        <v>209.60799999999998</v>
      </c>
      <c r="V181" s="12">
        <v>89.38900000000001</v>
      </c>
      <c r="W181" s="12">
        <v>5.7539999999999996</v>
      </c>
      <c r="X181" s="13"/>
      <c r="Y181" s="12">
        <v>2.145</v>
      </c>
      <c r="Z181" s="12">
        <v>10.917999999999999</v>
      </c>
      <c r="AA181" s="12">
        <v>40.704000000000001</v>
      </c>
      <c r="AB181" s="13"/>
      <c r="AC181" s="12">
        <v>50.287999999999997</v>
      </c>
      <c r="AD181" s="12">
        <v>40.285999999999994</v>
      </c>
      <c r="AE181" s="12">
        <v>50.287999999999997</v>
      </c>
      <c r="AF181" s="12">
        <v>40.285999999999994</v>
      </c>
    </row>
    <row r="182" spans="1:32" ht="12.95" customHeight="1" x14ac:dyDescent="0.2">
      <c r="A182" s="34"/>
      <c r="B182" s="13">
        <v>5070</v>
      </c>
      <c r="C182" s="9" t="s">
        <v>171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2">
        <v>2031.3179999999998</v>
      </c>
      <c r="Q182" s="12">
        <v>2522.1139999999996</v>
      </c>
      <c r="R182" s="12">
        <v>4785.8509999999997</v>
      </c>
      <c r="S182" s="12">
        <v>2217.4189999999999</v>
      </c>
      <c r="T182" s="12">
        <v>1812.4350000000002</v>
      </c>
      <c r="U182" s="12">
        <v>140.29500000000002</v>
      </c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.95" customHeight="1" x14ac:dyDescent="0.2">
      <c r="A183" s="34"/>
      <c r="B183" s="13">
        <v>5880</v>
      </c>
      <c r="C183" s="9" t="s">
        <v>94</v>
      </c>
      <c r="D183" s="12">
        <v>2296.7739999999999</v>
      </c>
      <c r="E183" s="12">
        <v>2408.7809999999999</v>
      </c>
      <c r="F183" s="12">
        <v>406.60199999999998</v>
      </c>
      <c r="G183" s="12">
        <v>839.5300000000002</v>
      </c>
      <c r="H183" s="12">
        <v>1369.2049999999999</v>
      </c>
      <c r="I183" s="12">
        <v>786.13199999999995</v>
      </c>
      <c r="J183" s="12">
        <v>842.62999999999988</v>
      </c>
      <c r="K183" s="12">
        <v>359.97500000000002</v>
      </c>
      <c r="L183" s="12">
        <v>540.64699999999993</v>
      </c>
      <c r="M183" s="12">
        <v>246.93799999999999</v>
      </c>
      <c r="N183" s="12">
        <v>304.911</v>
      </c>
      <c r="O183" s="12">
        <v>259.37800000000004</v>
      </c>
      <c r="P183" s="12">
        <v>389.71199999999999</v>
      </c>
      <c r="Q183" s="12">
        <v>220.21799999999996</v>
      </c>
      <c r="R183" s="12">
        <v>313.86699999999996</v>
      </c>
      <c r="S183" s="12">
        <v>225.78700000000001</v>
      </c>
      <c r="T183" s="12">
        <v>239.267</v>
      </c>
      <c r="U183" s="12">
        <v>53.537999999999997</v>
      </c>
      <c r="V183" s="12">
        <v>117.14599999999999</v>
      </c>
      <c r="W183" s="13"/>
      <c r="X183" s="12">
        <v>6.6829999999999998</v>
      </c>
      <c r="Y183" s="12">
        <v>99.052999999999997</v>
      </c>
      <c r="Z183" s="12">
        <v>108.63</v>
      </c>
      <c r="AA183" s="12">
        <v>34.573999999999998</v>
      </c>
      <c r="AB183" s="12">
        <v>13.348000000000001</v>
      </c>
      <c r="AC183" s="12">
        <v>12.393000000000001</v>
      </c>
      <c r="AD183" s="13"/>
      <c r="AE183" s="12">
        <v>12.393000000000001</v>
      </c>
      <c r="AF183" s="13"/>
    </row>
    <row r="184" spans="1:32" ht="12.95" customHeight="1" x14ac:dyDescent="0.2">
      <c r="A184" s="34"/>
      <c r="B184" s="13">
        <v>4099</v>
      </c>
      <c r="C184" s="9" t="s">
        <v>82</v>
      </c>
      <c r="D184" s="12">
        <v>39.948</v>
      </c>
      <c r="E184" s="12">
        <v>616.21500000000003</v>
      </c>
      <c r="F184" s="12">
        <v>470.98599999999999</v>
      </c>
      <c r="G184" s="12">
        <v>2159.37</v>
      </c>
      <c r="H184" s="12">
        <v>262.40100000000001</v>
      </c>
      <c r="I184" s="12">
        <v>1551.5</v>
      </c>
      <c r="J184" s="12">
        <v>499.86800000000005</v>
      </c>
      <c r="K184" s="12">
        <v>1741.21</v>
      </c>
      <c r="L184" s="12">
        <v>520.90100000000007</v>
      </c>
      <c r="M184" s="13"/>
      <c r="N184" s="13"/>
      <c r="O184" s="12">
        <v>76.890000000000015</v>
      </c>
      <c r="P184" s="12">
        <v>30.259</v>
      </c>
      <c r="Q184" s="12">
        <v>105.13200000000001</v>
      </c>
      <c r="R184" s="12">
        <v>214.08600000000001</v>
      </c>
      <c r="S184" s="12">
        <v>365.83299999999997</v>
      </c>
      <c r="T184" s="12">
        <v>548.95100000000002</v>
      </c>
      <c r="U184" s="12">
        <v>148.56099999999998</v>
      </c>
      <c r="V184" s="12">
        <v>71.51400000000001</v>
      </c>
      <c r="W184" s="12">
        <v>60.584000000000003</v>
      </c>
      <c r="X184" s="12">
        <v>64.974999999999994</v>
      </c>
      <c r="Y184" s="12">
        <v>153.56200000000001</v>
      </c>
      <c r="Z184" s="12">
        <v>222.82</v>
      </c>
      <c r="AA184" s="12">
        <v>178.98400000000001</v>
      </c>
      <c r="AB184" s="12">
        <v>107.44200000000001</v>
      </c>
      <c r="AC184" s="12">
        <v>15.295</v>
      </c>
      <c r="AD184" s="12">
        <v>19.173999999999999</v>
      </c>
      <c r="AE184" s="12">
        <v>15.295</v>
      </c>
      <c r="AF184" s="12">
        <v>19.173999999999999</v>
      </c>
    </row>
    <row r="185" spans="1:32" ht="12.95" customHeight="1" x14ac:dyDescent="0.2">
      <c r="A185" s="34"/>
      <c r="B185" s="13">
        <v>2740</v>
      </c>
      <c r="C185" s="9" t="s">
        <v>103</v>
      </c>
      <c r="D185" s="12">
        <v>821.21199999999999</v>
      </c>
      <c r="E185" s="12">
        <v>1157.4590000000001</v>
      </c>
      <c r="F185" s="12">
        <v>792.73799999999994</v>
      </c>
      <c r="G185" s="12">
        <v>1229.9639999999997</v>
      </c>
      <c r="H185" s="12">
        <v>1533.4999999999998</v>
      </c>
      <c r="I185" s="12">
        <v>2051.7930000000001</v>
      </c>
      <c r="J185" s="12">
        <v>1880.393</v>
      </c>
      <c r="K185" s="13"/>
      <c r="L185" s="12">
        <v>140.363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2">
        <v>4.133</v>
      </c>
      <c r="AB185" s="13"/>
      <c r="AC185" s="13"/>
      <c r="AD185" s="13"/>
      <c r="AE185" s="13"/>
      <c r="AF185" s="13"/>
    </row>
    <row r="186" spans="1:32" ht="12.95" customHeight="1" x14ac:dyDescent="0.2">
      <c r="A186" s="34"/>
      <c r="B186" s="13">
        <v>7880</v>
      </c>
      <c r="C186" s="9" t="s">
        <v>176</v>
      </c>
      <c r="D186" s="13"/>
      <c r="E186" s="13"/>
      <c r="F186" s="13"/>
      <c r="G186" s="12">
        <v>232.01600000000002</v>
      </c>
      <c r="H186" s="12">
        <v>246.98599999999999</v>
      </c>
      <c r="I186" s="13"/>
      <c r="J186" s="13"/>
      <c r="K186" s="13"/>
      <c r="L186" s="13"/>
      <c r="M186" s="13"/>
      <c r="N186" s="13"/>
      <c r="O186" s="12">
        <v>956.77499999999998</v>
      </c>
      <c r="P186" s="13"/>
      <c r="Q186" s="13"/>
      <c r="R186" s="12">
        <v>326.45800000000003</v>
      </c>
      <c r="S186" s="12">
        <v>1212.7939999999999</v>
      </c>
      <c r="T186" s="12">
        <v>638.87400000000002</v>
      </c>
      <c r="U186" s="12">
        <v>546.83999999999992</v>
      </c>
      <c r="V186" s="12">
        <v>889.66499999999996</v>
      </c>
      <c r="W186" s="12">
        <v>265.5</v>
      </c>
      <c r="X186" s="12">
        <v>833.83</v>
      </c>
      <c r="Y186" s="12">
        <v>188.46299999999999</v>
      </c>
      <c r="Z186" s="12">
        <v>402.50700000000001</v>
      </c>
      <c r="AA186" s="12">
        <v>894.85699999999997</v>
      </c>
      <c r="AB186" s="12">
        <v>200.047</v>
      </c>
      <c r="AC186" s="13"/>
      <c r="AD186" s="13"/>
      <c r="AE186" s="13"/>
      <c r="AF186" s="13"/>
    </row>
    <row r="187" spans="1:32" ht="12.95" customHeight="1" x14ac:dyDescent="0.2">
      <c r="A187" s="34"/>
      <c r="B187" s="13">
        <v>3170</v>
      </c>
      <c r="C187" s="9" t="s">
        <v>174</v>
      </c>
      <c r="D187" s="12">
        <v>5249.280999999999</v>
      </c>
      <c r="E187" s="12">
        <v>2365.183</v>
      </c>
      <c r="F187" s="13"/>
      <c r="G187" s="12">
        <v>9.7270000000000003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.95" customHeight="1" x14ac:dyDescent="0.2">
      <c r="A188" s="34"/>
      <c r="B188" s="13">
        <v>5230</v>
      </c>
      <c r="C188" s="9" t="s">
        <v>130</v>
      </c>
      <c r="D188" s="13"/>
      <c r="E188" s="12">
        <v>162.29599999999999</v>
      </c>
      <c r="F188" s="12">
        <v>691.13300000000004</v>
      </c>
      <c r="G188" s="12">
        <v>124.233</v>
      </c>
      <c r="H188" s="12">
        <v>129.81299999999999</v>
      </c>
      <c r="I188" s="12">
        <v>687.54700000000003</v>
      </c>
      <c r="J188" s="12">
        <v>51.008000000000003</v>
      </c>
      <c r="K188" s="13"/>
      <c r="L188" s="12">
        <v>614.04500000000007</v>
      </c>
      <c r="M188" s="12">
        <v>1271.6769999999999</v>
      </c>
      <c r="N188" s="12">
        <v>1681.3090000000002</v>
      </c>
      <c r="O188" s="12">
        <v>1233.963</v>
      </c>
      <c r="P188" s="12">
        <v>73.722000000000008</v>
      </c>
      <c r="Q188" s="12">
        <v>191.00700000000001</v>
      </c>
      <c r="R188" s="13"/>
      <c r="S188" s="12">
        <v>326.22300000000001</v>
      </c>
      <c r="T188" s="12">
        <v>25.603000000000002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.95" customHeight="1" x14ac:dyDescent="0.2">
      <c r="A189" s="34"/>
      <c r="B189" s="13">
        <v>2410</v>
      </c>
      <c r="C189" s="9" t="s">
        <v>150</v>
      </c>
      <c r="D189" s="13"/>
      <c r="E189" s="12">
        <v>42</v>
      </c>
      <c r="F189" s="13"/>
      <c r="G189" s="13"/>
      <c r="H189" s="13"/>
      <c r="I189" s="12">
        <v>45.762999999999998</v>
      </c>
      <c r="J189" s="13"/>
      <c r="K189" s="12">
        <v>12.862</v>
      </c>
      <c r="L189" s="13"/>
      <c r="M189" s="13"/>
      <c r="N189" s="13"/>
      <c r="O189" s="13"/>
      <c r="P189" s="13"/>
      <c r="Q189" s="13"/>
      <c r="R189" s="12">
        <v>138.19999999999999</v>
      </c>
      <c r="S189" s="12">
        <v>1401.377</v>
      </c>
      <c r="T189" s="12">
        <v>1899.904</v>
      </c>
      <c r="U189" s="12">
        <v>1382.826</v>
      </c>
      <c r="V189" s="12">
        <v>178.697</v>
      </c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95" customHeight="1" x14ac:dyDescent="0.2">
      <c r="A190" s="34"/>
      <c r="B190" s="13">
        <v>7870</v>
      </c>
      <c r="C190" s="9" t="s">
        <v>175</v>
      </c>
      <c r="D190" s="12">
        <v>107.57899999999999</v>
      </c>
      <c r="E190" s="12">
        <v>136.70500000000001</v>
      </c>
      <c r="F190" s="12">
        <v>232.13200000000001</v>
      </c>
      <c r="G190" s="13"/>
      <c r="H190" s="12">
        <v>34.720999999999997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2">
        <v>1240.9280000000001</v>
      </c>
      <c r="U190" s="12">
        <v>1651.597</v>
      </c>
      <c r="V190" s="12">
        <v>907.68799999999987</v>
      </c>
      <c r="W190" s="13"/>
      <c r="X190" s="12">
        <v>421.88599999999997</v>
      </c>
      <c r="Y190" s="13"/>
      <c r="Z190" s="13"/>
      <c r="AA190" s="12">
        <v>66.24199999999999</v>
      </c>
      <c r="AB190" s="13"/>
      <c r="AC190" s="12">
        <v>4.4290000000000003</v>
      </c>
      <c r="AD190" s="13"/>
      <c r="AE190" s="12">
        <v>4.4290000000000003</v>
      </c>
      <c r="AF190" s="13"/>
    </row>
    <row r="191" spans="1:32" ht="12.95" customHeight="1" x14ac:dyDescent="0.2">
      <c r="A191" s="34"/>
      <c r="B191" s="13">
        <v>4700</v>
      </c>
      <c r="C191" s="9" t="s">
        <v>118</v>
      </c>
      <c r="D191" s="12">
        <v>545.5329999999999</v>
      </c>
      <c r="E191" s="12">
        <v>9.9130000000000003</v>
      </c>
      <c r="F191" s="13"/>
      <c r="G191" s="12">
        <v>6.5209999999999999</v>
      </c>
      <c r="H191" s="12">
        <v>178.21199999999999</v>
      </c>
      <c r="I191" s="12">
        <v>26.385000000000002</v>
      </c>
      <c r="J191" s="12">
        <v>5.2510000000000003</v>
      </c>
      <c r="K191" s="12">
        <v>7.093</v>
      </c>
      <c r="L191" s="12">
        <v>238.458</v>
      </c>
      <c r="M191" s="12">
        <v>23.395000000000003</v>
      </c>
      <c r="N191" s="12">
        <v>28.67</v>
      </c>
      <c r="O191" s="12">
        <v>77.775999999999996</v>
      </c>
      <c r="P191" s="12">
        <v>91.716000000000008</v>
      </c>
      <c r="Q191" s="12">
        <v>252.024</v>
      </c>
      <c r="R191" s="12">
        <v>228.31</v>
      </c>
      <c r="S191" s="12">
        <v>185.64400000000001</v>
      </c>
      <c r="T191" s="12">
        <v>415.26600000000002</v>
      </c>
      <c r="U191" s="12">
        <v>299.94499999999999</v>
      </c>
      <c r="V191" s="12">
        <v>12.489000000000001</v>
      </c>
      <c r="W191" s="12">
        <v>5.6920000000000002</v>
      </c>
      <c r="X191" s="13"/>
      <c r="Y191" s="12">
        <v>133.33099999999999</v>
      </c>
      <c r="Z191" s="12">
        <v>12.097</v>
      </c>
      <c r="AA191" s="12">
        <v>120.57000000000002</v>
      </c>
      <c r="AB191" s="12">
        <v>199.755</v>
      </c>
      <c r="AC191" s="12">
        <v>294.18200000000002</v>
      </c>
      <c r="AD191" s="12">
        <v>1161.5060000000001</v>
      </c>
      <c r="AE191" s="12">
        <v>294.18200000000002</v>
      </c>
      <c r="AF191" s="12">
        <v>1161.5060000000001</v>
      </c>
    </row>
    <row r="192" spans="1:32" ht="12.95" customHeight="1" x14ac:dyDescent="0.2">
      <c r="A192" s="34"/>
      <c r="B192" s="13">
        <v>4091</v>
      </c>
      <c r="C192" s="9" t="s">
        <v>79</v>
      </c>
      <c r="D192" s="12">
        <v>594.66199999999992</v>
      </c>
      <c r="E192" s="12">
        <v>529.71799999999996</v>
      </c>
      <c r="F192" s="12">
        <v>933.87099999999987</v>
      </c>
      <c r="G192" s="12">
        <v>304.08800000000002</v>
      </c>
      <c r="H192" s="12">
        <v>821.97799999999995</v>
      </c>
      <c r="I192" s="12">
        <v>1248.856</v>
      </c>
      <c r="J192" s="13"/>
      <c r="K192" s="13"/>
      <c r="L192" s="13"/>
      <c r="M192" s="13"/>
      <c r="N192" s="13"/>
      <c r="O192" s="12">
        <v>28.609000000000002</v>
      </c>
      <c r="P192" s="13"/>
      <c r="Q192" s="12">
        <v>22.045999999999999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.95" customHeight="1" x14ac:dyDescent="0.2">
      <c r="A193" s="34"/>
      <c r="B193" s="13">
        <v>4210</v>
      </c>
      <c r="C193" s="9" t="s">
        <v>88</v>
      </c>
      <c r="D193" s="12">
        <v>30.288</v>
      </c>
      <c r="E193" s="12">
        <v>153.82400000000001</v>
      </c>
      <c r="F193" s="12">
        <v>353.88</v>
      </c>
      <c r="G193" s="12">
        <v>397.09900000000005</v>
      </c>
      <c r="H193" s="12">
        <v>2.2530000000000001</v>
      </c>
      <c r="I193" s="13"/>
      <c r="J193" s="12">
        <v>369.12799999999999</v>
      </c>
      <c r="K193" s="13"/>
      <c r="L193" s="12">
        <v>23.548999999999999</v>
      </c>
      <c r="M193" s="13"/>
      <c r="N193" s="12">
        <v>9.4559999999999995</v>
      </c>
      <c r="O193" s="12">
        <v>125.90299999999999</v>
      </c>
      <c r="P193" s="12">
        <v>7.3310000000000004</v>
      </c>
      <c r="Q193" s="13"/>
      <c r="R193" s="12">
        <v>211.869</v>
      </c>
      <c r="S193" s="12">
        <v>17.190000000000001</v>
      </c>
      <c r="T193" s="13"/>
      <c r="U193" s="13"/>
      <c r="V193" s="12">
        <v>709.78199999999993</v>
      </c>
      <c r="W193" s="12">
        <v>1041.624</v>
      </c>
      <c r="X193" s="12">
        <v>324.00299999999999</v>
      </c>
      <c r="Y193" s="13"/>
      <c r="Z193" s="13"/>
      <c r="AA193" s="13"/>
      <c r="AB193" s="12">
        <v>201.51599999999999</v>
      </c>
      <c r="AC193" s="13"/>
      <c r="AD193" s="13"/>
      <c r="AE193" s="13"/>
      <c r="AF193" s="13"/>
    </row>
    <row r="194" spans="1:32" ht="12.95" customHeight="1" x14ac:dyDescent="0.2">
      <c r="A194" s="34"/>
      <c r="B194" s="13">
        <v>5800</v>
      </c>
      <c r="C194" s="9" t="s">
        <v>109</v>
      </c>
      <c r="D194" s="12">
        <v>319.90899999999993</v>
      </c>
      <c r="E194" s="12">
        <v>92.799000000000007</v>
      </c>
      <c r="F194" s="12">
        <v>63.680000000000007</v>
      </c>
      <c r="G194" s="12">
        <v>52.939</v>
      </c>
      <c r="H194" s="12">
        <v>8.6989999999999998</v>
      </c>
      <c r="I194" s="12">
        <v>741.90899999999988</v>
      </c>
      <c r="J194" s="12">
        <v>330.89499999999998</v>
      </c>
      <c r="K194" s="12">
        <v>733.10899999999992</v>
      </c>
      <c r="L194" s="12">
        <v>38.368000000000002</v>
      </c>
      <c r="M194" s="12">
        <v>141.196</v>
      </c>
      <c r="N194" s="12">
        <v>72.492999999999995</v>
      </c>
      <c r="O194" s="12">
        <v>41.606999999999999</v>
      </c>
      <c r="P194" s="12">
        <v>41.58</v>
      </c>
      <c r="Q194" s="12">
        <v>49.246000000000002</v>
      </c>
      <c r="R194" s="12">
        <v>171.285</v>
      </c>
      <c r="S194" s="12">
        <v>157.80799999999999</v>
      </c>
      <c r="T194" s="12">
        <v>129.124</v>
      </c>
      <c r="U194" s="12">
        <v>48.123999999999995</v>
      </c>
      <c r="V194" s="12">
        <v>80.486000000000004</v>
      </c>
      <c r="W194" s="12">
        <v>75.728999999999999</v>
      </c>
      <c r="X194" s="12">
        <v>31.803999999999998</v>
      </c>
      <c r="Y194" s="12">
        <v>131.303</v>
      </c>
      <c r="Z194" s="12">
        <v>124.56500000000001</v>
      </c>
      <c r="AA194" s="12">
        <v>31.026</v>
      </c>
      <c r="AB194" s="12">
        <v>36.826000000000001</v>
      </c>
      <c r="AC194" s="12">
        <v>92.325000000000003</v>
      </c>
      <c r="AD194" s="12">
        <v>125.476</v>
      </c>
      <c r="AE194" s="12">
        <v>92.325000000000003</v>
      </c>
      <c r="AF194" s="12">
        <v>125.476</v>
      </c>
    </row>
    <row r="195" spans="1:32" ht="12.95" customHeight="1" x14ac:dyDescent="0.2">
      <c r="A195" s="34"/>
      <c r="B195" s="13">
        <v>6141</v>
      </c>
      <c r="C195" s="9" t="s">
        <v>85</v>
      </c>
      <c r="D195" s="12">
        <v>265.58</v>
      </c>
      <c r="E195" s="12">
        <v>13.106</v>
      </c>
      <c r="F195" s="12">
        <v>337.685</v>
      </c>
      <c r="G195" s="12">
        <v>154.93600000000001</v>
      </c>
      <c r="H195" s="12">
        <v>275.29400000000004</v>
      </c>
      <c r="I195" s="12">
        <v>435.00099999999998</v>
      </c>
      <c r="J195" s="12">
        <v>280.41900000000004</v>
      </c>
      <c r="K195" s="12">
        <v>395.94000000000005</v>
      </c>
      <c r="L195" s="12">
        <v>129.821</v>
      </c>
      <c r="M195" s="12">
        <v>159.976</v>
      </c>
      <c r="N195" s="12">
        <v>215.851</v>
      </c>
      <c r="O195" s="12">
        <v>188.20400000000001</v>
      </c>
      <c r="P195" s="12">
        <v>146.30000000000001</v>
      </c>
      <c r="Q195" s="12">
        <v>131.667</v>
      </c>
      <c r="R195" s="12">
        <v>59.182000000000002</v>
      </c>
      <c r="S195" s="12">
        <v>24.061</v>
      </c>
      <c r="T195" s="12">
        <v>231.86199999999999</v>
      </c>
      <c r="U195" s="12">
        <v>123.877</v>
      </c>
      <c r="V195" s="12">
        <v>151.52499999999998</v>
      </c>
      <c r="W195" s="13"/>
      <c r="X195" s="12">
        <v>43.418999999999997</v>
      </c>
      <c r="Y195" s="12">
        <v>196.41</v>
      </c>
      <c r="Z195" s="13"/>
      <c r="AA195" s="13"/>
      <c r="AB195" s="13"/>
      <c r="AC195" s="13"/>
      <c r="AD195" s="13"/>
      <c r="AE195" s="13"/>
      <c r="AF195" s="13"/>
    </row>
    <row r="196" spans="1:32" ht="12.95" customHeight="1" x14ac:dyDescent="0.2">
      <c r="A196" s="34"/>
      <c r="B196" s="13">
        <v>4231</v>
      </c>
      <c r="C196" s="9" t="s">
        <v>101</v>
      </c>
      <c r="D196" s="12">
        <v>141.602</v>
      </c>
      <c r="E196" s="13"/>
      <c r="F196" s="13"/>
      <c r="G196" s="12">
        <v>277.35699999999997</v>
      </c>
      <c r="H196" s="13"/>
      <c r="I196" s="12">
        <v>177.88800000000001</v>
      </c>
      <c r="J196" s="12">
        <v>1095.02</v>
      </c>
      <c r="K196" s="12">
        <v>790.23199999999997</v>
      </c>
      <c r="L196" s="13"/>
      <c r="M196" s="13"/>
      <c r="N196" s="13"/>
      <c r="O196" s="12">
        <v>57.517000000000003</v>
      </c>
      <c r="P196" s="13"/>
      <c r="Q196" s="13"/>
      <c r="R196" s="13"/>
      <c r="S196" s="12">
        <v>85.426000000000002</v>
      </c>
      <c r="T196" s="13"/>
      <c r="U196" s="12">
        <v>23.074999999999999</v>
      </c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2.95" customHeight="1" x14ac:dyDescent="0.2">
      <c r="A197" s="34"/>
      <c r="B197" s="13">
        <v>4419</v>
      </c>
      <c r="C197" s="9" t="s">
        <v>178</v>
      </c>
      <c r="D197" s="12">
        <v>677.798</v>
      </c>
      <c r="E197" s="12">
        <v>1649.8820000000001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2">
        <v>2.8679999999999999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2.95" customHeight="1" x14ac:dyDescent="0.2">
      <c r="A198" s="34"/>
      <c r="B198" s="13">
        <v>5250</v>
      </c>
      <c r="C198" s="9" t="s">
        <v>179</v>
      </c>
      <c r="D198" s="13"/>
      <c r="E198" s="13"/>
      <c r="F198" s="12">
        <v>1.29</v>
      </c>
      <c r="G198" s="13"/>
      <c r="H198" s="13"/>
      <c r="I198" s="12">
        <v>89.366</v>
      </c>
      <c r="J198" s="12">
        <v>113.658</v>
      </c>
      <c r="K198" s="12">
        <v>250.196</v>
      </c>
      <c r="L198" s="12">
        <v>132.55699999999999</v>
      </c>
      <c r="M198" s="12">
        <v>357.4</v>
      </c>
      <c r="N198" s="12">
        <v>531.27</v>
      </c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2.95" customHeight="1" x14ac:dyDescent="0.2">
      <c r="A199" s="34"/>
      <c r="B199" s="13">
        <v>7440</v>
      </c>
      <c r="C199" s="9" t="s">
        <v>184</v>
      </c>
      <c r="D199" s="13"/>
      <c r="E199" s="13"/>
      <c r="F199" s="13"/>
      <c r="G199" s="12">
        <v>150.93700000000001</v>
      </c>
      <c r="H199" s="13"/>
      <c r="I199" s="13"/>
      <c r="J199" s="13"/>
      <c r="K199" s="12">
        <v>5.367</v>
      </c>
      <c r="L199" s="12">
        <v>2.6309999999999998</v>
      </c>
      <c r="M199" s="12">
        <v>8.5790000000000006</v>
      </c>
      <c r="N199" s="13"/>
      <c r="O199" s="12">
        <v>139.52799999999999</v>
      </c>
      <c r="P199" s="12">
        <v>71.962999999999994</v>
      </c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2">
        <v>21.062999999999999</v>
      </c>
      <c r="AC199" s="12">
        <v>173.405</v>
      </c>
      <c r="AD199" s="12">
        <v>900.495</v>
      </c>
      <c r="AE199" s="12">
        <v>173.405</v>
      </c>
      <c r="AF199" s="12">
        <v>900.495</v>
      </c>
    </row>
    <row r="200" spans="1:32" ht="12.95" customHeight="1" x14ac:dyDescent="0.2">
      <c r="A200" s="34"/>
      <c r="B200" s="13">
        <v>3550</v>
      </c>
      <c r="C200" s="9" t="s">
        <v>182</v>
      </c>
      <c r="D200" s="12">
        <v>201.92700000000002</v>
      </c>
      <c r="E200" s="13"/>
      <c r="F200" s="13"/>
      <c r="G200" s="13"/>
      <c r="H200" s="13"/>
      <c r="I200" s="12">
        <v>48.406999999999996</v>
      </c>
      <c r="J200" s="12">
        <v>176.279</v>
      </c>
      <c r="K200" s="13"/>
      <c r="L200" s="13"/>
      <c r="M200" s="13"/>
      <c r="N200" s="13"/>
      <c r="O200" s="12">
        <v>777.65700000000004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.95" customHeight="1" x14ac:dyDescent="0.2">
      <c r="A201" s="34"/>
      <c r="B201" s="13">
        <v>4280</v>
      </c>
      <c r="C201" s="9" t="s">
        <v>83</v>
      </c>
      <c r="D201" s="12">
        <v>114.322</v>
      </c>
      <c r="E201" s="12">
        <v>148.83100000000002</v>
      </c>
      <c r="F201" s="13"/>
      <c r="G201" s="13"/>
      <c r="H201" s="12">
        <v>247.88</v>
      </c>
      <c r="I201" s="12">
        <v>9.5640000000000001</v>
      </c>
      <c r="J201" s="12">
        <v>153.852</v>
      </c>
      <c r="K201" s="12">
        <v>20.378</v>
      </c>
      <c r="L201" s="12">
        <v>33.625999999999998</v>
      </c>
      <c r="M201" s="13"/>
      <c r="N201" s="12">
        <v>57.762</v>
      </c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2">
        <v>55.88</v>
      </c>
      <c r="AA201" s="12">
        <v>22.625</v>
      </c>
      <c r="AB201" s="13"/>
      <c r="AC201" s="13"/>
      <c r="AD201" s="13"/>
      <c r="AE201" s="13"/>
      <c r="AF201" s="13"/>
    </row>
    <row r="202" spans="1:32" ht="12.95" customHeight="1" x14ac:dyDescent="0.2">
      <c r="A202" s="34"/>
      <c r="B202" s="13">
        <v>2360</v>
      </c>
      <c r="C202" s="9" t="s">
        <v>194</v>
      </c>
      <c r="D202" s="13"/>
      <c r="E202" s="13"/>
      <c r="F202" s="12">
        <v>22.5</v>
      </c>
      <c r="G202" s="13"/>
      <c r="H202" s="12">
        <v>11.04</v>
      </c>
      <c r="I202" s="12">
        <v>1.821</v>
      </c>
      <c r="J202" s="12">
        <v>45.12</v>
      </c>
      <c r="K202" s="13"/>
      <c r="L202" s="13"/>
      <c r="M202" s="13"/>
      <c r="N202" s="12">
        <v>120.14400000000001</v>
      </c>
      <c r="O202" s="13"/>
      <c r="P202" s="12">
        <v>140</v>
      </c>
      <c r="Q202" s="12">
        <v>510.3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.95" customHeight="1" x14ac:dyDescent="0.2">
      <c r="A203" s="34"/>
      <c r="B203" s="13">
        <v>2779</v>
      </c>
      <c r="C203" s="9" t="s">
        <v>180</v>
      </c>
      <c r="D203" s="12">
        <v>4.5999999999999996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2">
        <v>42.73</v>
      </c>
      <c r="P203" s="12">
        <v>728.77700000000004</v>
      </c>
      <c r="Q203" s="12">
        <v>11.632</v>
      </c>
      <c r="R203" s="12">
        <v>52.284999999999997</v>
      </c>
      <c r="S203" s="12">
        <v>3.5750000000000002</v>
      </c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.95" customHeight="1" x14ac:dyDescent="0.2">
      <c r="A204" s="34"/>
      <c r="B204" s="13">
        <v>2470</v>
      </c>
      <c r="C204" s="9" t="s">
        <v>165</v>
      </c>
      <c r="D204" s="12">
        <v>62.5</v>
      </c>
      <c r="E204" s="12">
        <v>18.738</v>
      </c>
      <c r="F204" s="12">
        <v>96.277000000000001</v>
      </c>
      <c r="G204" s="13"/>
      <c r="H204" s="13"/>
      <c r="I204" s="12">
        <v>45.3</v>
      </c>
      <c r="J204" s="13"/>
      <c r="K204" s="12">
        <v>205.375</v>
      </c>
      <c r="L204" s="13"/>
      <c r="M204" s="13"/>
      <c r="N204" s="13"/>
      <c r="O204" s="12">
        <v>395</v>
      </c>
      <c r="P204" s="13"/>
      <c r="Q204" s="12">
        <v>4.532</v>
      </c>
      <c r="R204" s="13"/>
      <c r="S204" s="12">
        <v>2.17</v>
      </c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2.95" customHeight="1" x14ac:dyDescent="0.2">
      <c r="A205" s="34"/>
      <c r="B205" s="13">
        <v>5210</v>
      </c>
      <c r="C205" s="9" t="s">
        <v>183</v>
      </c>
      <c r="D205" s="13"/>
      <c r="E205" s="13"/>
      <c r="F205" s="13"/>
      <c r="G205" s="13"/>
      <c r="H205" s="13"/>
      <c r="I205" s="13"/>
      <c r="J205" s="13"/>
      <c r="K205" s="13"/>
      <c r="L205" s="12">
        <v>182.751</v>
      </c>
      <c r="M205" s="12">
        <v>94.287000000000006</v>
      </c>
      <c r="N205" s="12">
        <v>205.47199999999998</v>
      </c>
      <c r="O205" s="13"/>
      <c r="P205" s="12">
        <v>170.73500000000001</v>
      </c>
      <c r="Q205" s="13"/>
      <c r="R205" s="13"/>
      <c r="S205" s="13"/>
      <c r="T205" s="13"/>
      <c r="U205" s="12">
        <v>116.544</v>
      </c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2.95" customHeight="1" x14ac:dyDescent="0.2">
      <c r="A206" s="34"/>
      <c r="B206" s="13">
        <v>4710</v>
      </c>
      <c r="C206" s="9" t="s">
        <v>181</v>
      </c>
      <c r="D206" s="12">
        <v>103.88</v>
      </c>
      <c r="E206" s="13"/>
      <c r="F206" s="13"/>
      <c r="G206" s="12">
        <v>54.222999999999999</v>
      </c>
      <c r="H206" s="12">
        <v>18.96</v>
      </c>
      <c r="I206" s="12">
        <v>5.4379999999999997</v>
      </c>
      <c r="J206" s="13"/>
      <c r="K206" s="12">
        <v>1.524</v>
      </c>
      <c r="L206" s="12">
        <v>1.254</v>
      </c>
      <c r="M206" s="13"/>
      <c r="N206" s="13"/>
      <c r="O206" s="12">
        <v>20.891999999999999</v>
      </c>
      <c r="P206" s="12">
        <v>8.6210000000000004</v>
      </c>
      <c r="Q206" s="12">
        <v>78.596999999999994</v>
      </c>
      <c r="R206" s="13"/>
      <c r="S206" s="13"/>
      <c r="T206" s="13"/>
      <c r="U206" s="13"/>
      <c r="V206" s="12">
        <v>7.4390000000000001</v>
      </c>
      <c r="W206" s="13"/>
      <c r="X206" s="12">
        <v>9.3989999999999991</v>
      </c>
      <c r="Y206" s="12">
        <v>6.1820000000000004</v>
      </c>
      <c r="Z206" s="13"/>
      <c r="AA206" s="12">
        <v>23.4</v>
      </c>
      <c r="AB206" s="12">
        <v>3.4430000000000001</v>
      </c>
      <c r="AC206" s="12">
        <v>126.09699999999999</v>
      </c>
      <c r="AD206" s="12">
        <v>278.20099999999996</v>
      </c>
      <c r="AE206" s="12">
        <v>126.09699999999999</v>
      </c>
      <c r="AF206" s="12">
        <v>278.20099999999996</v>
      </c>
    </row>
    <row r="207" spans="1:32" ht="12.95" customHeight="1" x14ac:dyDescent="0.2">
      <c r="A207" s="34"/>
      <c r="B207" s="13">
        <v>2450</v>
      </c>
      <c r="C207" s="9" t="s">
        <v>186</v>
      </c>
      <c r="D207" s="12">
        <v>238.16499999999999</v>
      </c>
      <c r="E207" s="12">
        <v>103.66</v>
      </c>
      <c r="F207" s="12">
        <v>149.27599999999998</v>
      </c>
      <c r="G207" s="13"/>
      <c r="H207" s="12">
        <v>21.207000000000001</v>
      </c>
      <c r="I207" s="13"/>
      <c r="J207" s="13"/>
      <c r="K207" s="13"/>
      <c r="L207" s="12">
        <v>22.476999999999997</v>
      </c>
      <c r="M207" s="12">
        <v>31.54</v>
      </c>
      <c r="N207" s="12">
        <v>6.46</v>
      </c>
      <c r="O207" s="12">
        <v>103.717</v>
      </c>
      <c r="P207" s="12">
        <v>32.884999999999998</v>
      </c>
      <c r="Q207" s="12">
        <v>4.25</v>
      </c>
      <c r="R207" s="12">
        <v>27.375</v>
      </c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2.95" customHeight="1" x14ac:dyDescent="0.2">
      <c r="A208" s="34"/>
      <c r="B208" s="13">
        <v>4870</v>
      </c>
      <c r="C208" s="9" t="s">
        <v>126</v>
      </c>
      <c r="D208" s="13"/>
      <c r="E208" s="12">
        <v>128.69399999999999</v>
      </c>
      <c r="F208" s="13"/>
      <c r="G208" s="13"/>
      <c r="H208" s="13"/>
      <c r="I208" s="13"/>
      <c r="J208" s="13"/>
      <c r="K208" s="13"/>
      <c r="L208" s="13"/>
      <c r="M208" s="12">
        <v>271.54399999999998</v>
      </c>
      <c r="N208" s="12">
        <v>86.305000000000007</v>
      </c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2">
        <v>224.69</v>
      </c>
      <c r="AD208" s="13"/>
      <c r="AE208" s="12">
        <v>224.69</v>
      </c>
      <c r="AF208" s="13"/>
    </row>
    <row r="209" spans="1:32" ht="12.95" customHeight="1" x14ac:dyDescent="0.2">
      <c r="A209" s="34"/>
      <c r="B209" s="13">
        <v>4272</v>
      </c>
      <c r="C209" s="9" t="s">
        <v>190</v>
      </c>
      <c r="D209" s="12">
        <v>108.91200000000001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2">
        <v>154.73599999999999</v>
      </c>
      <c r="R209" s="13"/>
      <c r="S209" s="13"/>
      <c r="T209" s="13"/>
      <c r="U209" s="13"/>
      <c r="V209" s="13"/>
      <c r="W209" s="12">
        <v>217.45099999999999</v>
      </c>
      <c r="X209" s="13"/>
      <c r="Y209" s="13"/>
      <c r="Z209" s="13"/>
      <c r="AA209" s="12">
        <v>224.001</v>
      </c>
      <c r="AB209" s="13"/>
      <c r="AC209" s="13"/>
      <c r="AD209" s="13"/>
      <c r="AE209" s="13"/>
      <c r="AF209" s="13"/>
    </row>
    <row r="210" spans="1:32" ht="12.95" customHeight="1" x14ac:dyDescent="0.2">
      <c r="A210" s="34"/>
      <c r="B210" s="13">
        <v>4279</v>
      </c>
      <c r="C210" s="9" t="s">
        <v>89</v>
      </c>
      <c r="D210" s="13"/>
      <c r="E210" s="12">
        <v>1.42</v>
      </c>
      <c r="F210" s="13"/>
      <c r="G210" s="13"/>
      <c r="H210" s="13"/>
      <c r="I210" s="13"/>
      <c r="J210" s="13"/>
      <c r="K210" s="13"/>
      <c r="L210" s="12">
        <v>17.594000000000001</v>
      </c>
      <c r="M210" s="13"/>
      <c r="N210" s="13"/>
      <c r="O210" s="12">
        <v>162.595</v>
      </c>
      <c r="P210" s="12">
        <v>313.54000000000002</v>
      </c>
      <c r="Q210" s="13"/>
      <c r="R210" s="13"/>
      <c r="S210" s="13"/>
      <c r="T210" s="13"/>
      <c r="U210" s="12">
        <v>4.8550000000000004</v>
      </c>
      <c r="V210" s="13"/>
      <c r="W210" s="12">
        <v>100.408</v>
      </c>
      <c r="X210" s="13"/>
      <c r="Y210" s="13"/>
      <c r="Z210" s="13"/>
      <c r="AA210" s="12">
        <v>8.2780000000000005</v>
      </c>
      <c r="AB210" s="13"/>
      <c r="AC210" s="13"/>
      <c r="AD210" s="13"/>
      <c r="AE210" s="13"/>
      <c r="AF210" s="13"/>
    </row>
    <row r="211" spans="1:32" ht="12.95" customHeight="1" x14ac:dyDescent="0.2">
      <c r="A211" s="34"/>
      <c r="B211" s="13">
        <v>5130</v>
      </c>
      <c r="C211" s="9" t="s">
        <v>195</v>
      </c>
      <c r="D211" s="12">
        <v>529.096</v>
      </c>
      <c r="E211" s="13"/>
      <c r="F211" s="13"/>
      <c r="G211" s="13"/>
      <c r="H211" s="13"/>
      <c r="I211" s="13"/>
      <c r="J211" s="13"/>
      <c r="K211" s="13"/>
      <c r="L211" s="12">
        <v>28.37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2.95" customHeight="1" x14ac:dyDescent="0.2">
      <c r="A212" s="34"/>
      <c r="B212" s="13">
        <v>4759</v>
      </c>
      <c r="C212" s="9" t="s">
        <v>111</v>
      </c>
      <c r="D212" s="12">
        <v>1.125</v>
      </c>
      <c r="E212" s="12">
        <v>5.28</v>
      </c>
      <c r="F212" s="13"/>
      <c r="G212" s="12">
        <v>1.3169999999999999</v>
      </c>
      <c r="H212" s="13"/>
      <c r="I212" s="12">
        <v>192.696</v>
      </c>
      <c r="J212" s="12">
        <v>124.82299999999999</v>
      </c>
      <c r="K212" s="13"/>
      <c r="L212" s="12">
        <v>5.3109999999999999</v>
      </c>
      <c r="M212" s="12">
        <v>7.2370000000000001</v>
      </c>
      <c r="N212" s="13"/>
      <c r="O212" s="12">
        <v>20.651</v>
      </c>
      <c r="P212" s="12">
        <v>4.883</v>
      </c>
      <c r="Q212" s="12">
        <v>3.13</v>
      </c>
      <c r="R212" s="12">
        <v>79.13</v>
      </c>
      <c r="S212" s="13"/>
      <c r="T212" s="12">
        <v>3.84</v>
      </c>
      <c r="U212" s="12">
        <v>38.902999999999999</v>
      </c>
      <c r="V212" s="13"/>
      <c r="W212" s="12">
        <v>44.713999999999999</v>
      </c>
      <c r="X212" s="13"/>
      <c r="Y212" s="13"/>
      <c r="Z212" s="13"/>
      <c r="AA212" s="13"/>
      <c r="AB212" s="12">
        <v>11.754000000000001</v>
      </c>
      <c r="AC212" s="12">
        <v>12.42</v>
      </c>
      <c r="AD212" s="13"/>
      <c r="AE212" s="12">
        <v>12.42</v>
      </c>
      <c r="AF212" s="13"/>
    </row>
    <row r="213" spans="1:32" ht="12.95" customHeight="1" x14ac:dyDescent="0.2">
      <c r="A213" s="34"/>
      <c r="B213" s="13">
        <v>4470</v>
      </c>
      <c r="C213" s="9" t="s">
        <v>185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2">
        <v>146.001</v>
      </c>
      <c r="O213" s="12">
        <v>283.87400000000002</v>
      </c>
      <c r="P213" s="13"/>
      <c r="Q213" s="12">
        <v>95.156000000000006</v>
      </c>
      <c r="R213" s="13"/>
      <c r="S213" s="13"/>
      <c r="T213" s="13"/>
      <c r="U213" s="13"/>
      <c r="V213" s="13"/>
      <c r="W213" s="13"/>
      <c r="X213" s="13"/>
      <c r="Y213" s="12">
        <v>18.376000000000001</v>
      </c>
      <c r="Z213" s="13"/>
      <c r="AA213" s="13"/>
      <c r="AB213" s="13"/>
      <c r="AC213" s="13"/>
      <c r="AD213" s="13"/>
      <c r="AE213" s="13"/>
      <c r="AF213" s="13"/>
    </row>
    <row r="214" spans="1:32" ht="12.95" customHeight="1" x14ac:dyDescent="0.2">
      <c r="A214" s="34"/>
      <c r="B214" s="13">
        <v>2430</v>
      </c>
      <c r="C214" s="9" t="s">
        <v>187</v>
      </c>
      <c r="D214" s="13"/>
      <c r="E214" s="12">
        <v>3.24</v>
      </c>
      <c r="F214" s="13"/>
      <c r="G214" s="13"/>
      <c r="H214" s="13"/>
      <c r="I214" s="12">
        <v>13.24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>
        <v>263.39999999999998</v>
      </c>
      <c r="V214" s="12">
        <v>64.16</v>
      </c>
      <c r="W214" s="13"/>
      <c r="X214" s="12">
        <v>15.27</v>
      </c>
      <c r="Y214" s="13"/>
      <c r="Z214" s="13"/>
      <c r="AA214" s="12">
        <v>151.99700000000001</v>
      </c>
      <c r="AB214" s="13"/>
      <c r="AC214" s="13"/>
      <c r="AD214" s="13"/>
      <c r="AE214" s="13"/>
      <c r="AF214" s="13"/>
    </row>
    <row r="215" spans="1:32" ht="12.95" customHeight="1" x14ac:dyDescent="0.2">
      <c r="A215" s="34"/>
      <c r="B215" s="13">
        <v>4610</v>
      </c>
      <c r="C215" s="9" t="s">
        <v>177</v>
      </c>
      <c r="D215" s="13"/>
      <c r="E215" s="12">
        <v>379.26299999999998</v>
      </c>
      <c r="F215" s="12">
        <v>119.758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2.95" customHeight="1" x14ac:dyDescent="0.2">
      <c r="A216" s="34"/>
      <c r="B216" s="13">
        <v>4621</v>
      </c>
      <c r="C216" s="9" t="s">
        <v>98</v>
      </c>
      <c r="D216" s="13"/>
      <c r="E216" s="13"/>
      <c r="F216" s="13"/>
      <c r="G216" s="13"/>
      <c r="H216" s="12">
        <v>1.35</v>
      </c>
      <c r="I216" s="12">
        <v>36.110999999999997</v>
      </c>
      <c r="J216" s="13"/>
      <c r="K216" s="13"/>
      <c r="L216" s="13"/>
      <c r="M216" s="12">
        <v>395.07000000000005</v>
      </c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2">
        <v>4.8209999999999997</v>
      </c>
      <c r="AB216" s="13"/>
      <c r="AC216" s="13"/>
      <c r="AD216" s="13"/>
      <c r="AE216" s="13"/>
      <c r="AF216" s="13"/>
    </row>
    <row r="217" spans="1:32" ht="12.95" customHeight="1" x14ac:dyDescent="0.2">
      <c r="A217" s="34"/>
      <c r="B217" s="13">
        <v>7230</v>
      </c>
      <c r="C217" s="9" t="s">
        <v>188</v>
      </c>
      <c r="D217" s="13"/>
      <c r="E217" s="13"/>
      <c r="F217" s="13"/>
      <c r="G217" s="13"/>
      <c r="H217" s="12">
        <v>144.00800000000001</v>
      </c>
      <c r="I217" s="13"/>
      <c r="J217" s="13"/>
      <c r="K217" s="13"/>
      <c r="L217" s="13"/>
      <c r="M217" s="12">
        <v>52.367999999999995</v>
      </c>
      <c r="N217" s="12">
        <v>38.662999999999997</v>
      </c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2">
        <v>117.15</v>
      </c>
      <c r="AB217" s="12">
        <v>4.5129999999999999</v>
      </c>
      <c r="AC217" s="12">
        <v>8.6499999999999986</v>
      </c>
      <c r="AD217" s="12">
        <v>48.292000000000002</v>
      </c>
      <c r="AE217" s="12">
        <v>8.6499999999999986</v>
      </c>
      <c r="AF217" s="12">
        <v>48.292000000000002</v>
      </c>
    </row>
    <row r="218" spans="1:32" ht="12.95" customHeight="1" x14ac:dyDescent="0.2">
      <c r="A218" s="34"/>
      <c r="B218" s="13">
        <v>4010</v>
      </c>
      <c r="C218" s="9" t="s">
        <v>93</v>
      </c>
      <c r="D218" s="12">
        <v>42.366</v>
      </c>
      <c r="E218" s="12">
        <v>22.401000000000003</v>
      </c>
      <c r="F218" s="13"/>
      <c r="G218" s="13"/>
      <c r="H218" s="12">
        <v>29.448</v>
      </c>
      <c r="I218" s="12">
        <v>115.133</v>
      </c>
      <c r="J218" s="13"/>
      <c r="K218" s="13"/>
      <c r="L218" s="13"/>
      <c r="M218" s="12">
        <v>99.18</v>
      </c>
      <c r="N218" s="13"/>
      <c r="O218" s="13"/>
      <c r="P218" s="13"/>
      <c r="Q218" s="12">
        <v>87.941999999999993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2.95" customHeight="1" x14ac:dyDescent="0.2">
      <c r="A219" s="34"/>
      <c r="B219" s="13">
        <v>4840</v>
      </c>
      <c r="C219" s="9" t="s">
        <v>105</v>
      </c>
      <c r="D219" s="12">
        <v>101.583</v>
      </c>
      <c r="E219" s="12">
        <v>20.931999999999999</v>
      </c>
      <c r="F219" s="12">
        <v>175.80099999999999</v>
      </c>
      <c r="G219" s="13"/>
      <c r="H219" s="13"/>
      <c r="I219" s="13"/>
      <c r="J219" s="13"/>
      <c r="K219" s="13"/>
      <c r="L219" s="13"/>
      <c r="M219" s="12">
        <v>18.111999999999998</v>
      </c>
      <c r="N219" s="13"/>
      <c r="O219" s="13"/>
      <c r="P219" s="12">
        <v>10.5</v>
      </c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2.95" customHeight="1" x14ac:dyDescent="0.2">
      <c r="A220" s="34"/>
      <c r="B220" s="13">
        <v>7910</v>
      </c>
      <c r="C220" s="9" t="s">
        <v>106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2">
        <v>167.684</v>
      </c>
      <c r="O220" s="13"/>
      <c r="P220" s="13"/>
      <c r="Q220" s="13"/>
      <c r="R220" s="13"/>
      <c r="S220" s="13"/>
      <c r="T220" s="12">
        <v>4.13</v>
      </c>
      <c r="U220" s="13"/>
      <c r="V220" s="13"/>
      <c r="W220" s="13"/>
      <c r="X220" s="12">
        <v>103.80000000000001</v>
      </c>
      <c r="Y220" s="12">
        <v>13.804</v>
      </c>
      <c r="Z220" s="13"/>
      <c r="AA220" s="13"/>
      <c r="AB220" s="13"/>
      <c r="AC220" s="13"/>
      <c r="AD220" s="13"/>
      <c r="AE220" s="13"/>
      <c r="AF220" s="13"/>
    </row>
    <row r="221" spans="1:32" ht="12.95" customHeight="1" x14ac:dyDescent="0.2">
      <c r="A221" s="34"/>
      <c r="B221" s="13">
        <v>7550</v>
      </c>
      <c r="C221" s="9" t="s">
        <v>193</v>
      </c>
      <c r="D221" s="13"/>
      <c r="E221" s="12">
        <v>149.15700000000001</v>
      </c>
      <c r="F221" s="12">
        <v>110.97999999999999</v>
      </c>
      <c r="G221" s="13"/>
      <c r="H221" s="12">
        <v>22.603999999999999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2.95" customHeight="1" x14ac:dyDescent="0.2">
      <c r="A222" s="34"/>
      <c r="B222" s="13">
        <v>7500</v>
      </c>
      <c r="C222" s="9" t="s">
        <v>191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2">
        <v>2.4079999999999999</v>
      </c>
      <c r="N222" s="12">
        <v>2.577</v>
      </c>
      <c r="O222" s="12">
        <v>152.58699999999999</v>
      </c>
      <c r="P222" s="12">
        <v>105.93599999999999</v>
      </c>
      <c r="Q222" s="12">
        <v>5.2290000000000001</v>
      </c>
      <c r="R222" s="13"/>
      <c r="S222" s="13"/>
      <c r="T222" s="13"/>
      <c r="U222" s="13"/>
      <c r="V222" s="13"/>
      <c r="W222" s="12">
        <v>3.15</v>
      </c>
      <c r="X222" s="13"/>
      <c r="Y222" s="12">
        <v>4.3339999999999996</v>
      </c>
      <c r="Z222" s="13"/>
      <c r="AA222" s="13"/>
      <c r="AB222" s="13"/>
      <c r="AC222" s="13"/>
      <c r="AD222" s="13"/>
      <c r="AE222" s="13"/>
      <c r="AF222" s="13"/>
    </row>
    <row r="223" spans="1:32" ht="12.95" customHeight="1" x14ac:dyDescent="0.2">
      <c r="A223" s="34"/>
      <c r="B223" s="13">
        <v>7140</v>
      </c>
      <c r="C223" s="9" t="s">
        <v>196</v>
      </c>
      <c r="D223" s="13"/>
      <c r="E223" s="12">
        <v>12.026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2">
        <v>32.072000000000003</v>
      </c>
      <c r="Q223" s="12">
        <v>19.276</v>
      </c>
      <c r="R223" s="12">
        <v>52.161999999999999</v>
      </c>
      <c r="S223" s="13"/>
      <c r="T223" s="13"/>
      <c r="U223" s="13"/>
      <c r="V223" s="13"/>
      <c r="W223" s="13"/>
      <c r="X223" s="13"/>
      <c r="Y223" s="13"/>
      <c r="Z223" s="13"/>
      <c r="AA223" s="13"/>
      <c r="AB223" s="12">
        <v>37.316000000000003</v>
      </c>
      <c r="AC223" s="12">
        <v>7.23</v>
      </c>
      <c r="AD223" s="12">
        <v>69.709999999999994</v>
      </c>
      <c r="AE223" s="12">
        <v>7.23</v>
      </c>
      <c r="AF223" s="12">
        <v>69.709999999999994</v>
      </c>
    </row>
    <row r="224" spans="1:32" ht="12.95" customHeight="1" x14ac:dyDescent="0.2">
      <c r="A224" s="34"/>
      <c r="B224" s="13">
        <v>6040</v>
      </c>
      <c r="C224" s="9" t="s">
        <v>200</v>
      </c>
      <c r="D224" s="12">
        <v>222.22499999999999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2.95" customHeight="1" x14ac:dyDescent="0.2">
      <c r="A225" s="34"/>
      <c r="B225" s="13">
        <v>7580</v>
      </c>
      <c r="C225" s="9" t="s">
        <v>207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2">
        <v>176.23</v>
      </c>
      <c r="Z225" s="13"/>
      <c r="AA225" s="13"/>
      <c r="AB225" s="13"/>
      <c r="AC225" s="13"/>
      <c r="AD225" s="13"/>
      <c r="AE225" s="13"/>
      <c r="AF225" s="13"/>
    </row>
    <row r="226" spans="1:32" ht="12.95" customHeight="1" x14ac:dyDescent="0.2">
      <c r="A226" s="34"/>
      <c r="B226" s="13">
        <v>4633</v>
      </c>
      <c r="C226" s="9" t="s">
        <v>209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2">
        <v>173.22900000000001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2.95" customHeight="1" x14ac:dyDescent="0.2">
      <c r="A227" s="34"/>
      <c r="B227" s="13">
        <v>2482</v>
      </c>
      <c r="C227" s="9" t="s">
        <v>198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2">
        <v>171.70600000000002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2.95" customHeight="1" x14ac:dyDescent="0.2">
      <c r="A228" s="34"/>
      <c r="B228" s="13">
        <v>7480</v>
      </c>
      <c r="C228" s="9" t="s">
        <v>192</v>
      </c>
      <c r="D228" s="13"/>
      <c r="E228" s="13"/>
      <c r="F228" s="13"/>
      <c r="G228" s="13"/>
      <c r="H228" s="13"/>
      <c r="I228" s="12">
        <v>2.5</v>
      </c>
      <c r="J228" s="13"/>
      <c r="K228" s="13"/>
      <c r="L228" s="13"/>
      <c r="M228" s="13"/>
      <c r="N228" s="13"/>
      <c r="O228" s="13"/>
      <c r="P228" s="13"/>
      <c r="Q228" s="12">
        <v>4.84</v>
      </c>
      <c r="R228" s="13"/>
      <c r="S228" s="13"/>
      <c r="T228" s="13"/>
      <c r="U228" s="12">
        <v>6.62</v>
      </c>
      <c r="V228" s="12">
        <v>2.6</v>
      </c>
      <c r="W228" s="12">
        <v>131.90199999999999</v>
      </c>
      <c r="X228" s="13"/>
      <c r="Y228" s="12">
        <v>9.9819999999999993</v>
      </c>
      <c r="Z228" s="13"/>
      <c r="AA228" s="12">
        <v>2.88</v>
      </c>
      <c r="AB228" s="12">
        <v>4.26</v>
      </c>
      <c r="AC228" s="12">
        <v>4.8</v>
      </c>
      <c r="AD228" s="13"/>
      <c r="AE228" s="12">
        <v>4.8</v>
      </c>
      <c r="AF228" s="13"/>
    </row>
    <row r="229" spans="1:32" ht="12.95" customHeight="1" x14ac:dyDescent="0.2">
      <c r="A229" s="34"/>
      <c r="B229" s="13">
        <v>7600</v>
      </c>
      <c r="C229" s="9" t="s">
        <v>205</v>
      </c>
      <c r="D229" s="13"/>
      <c r="E229" s="13"/>
      <c r="F229" s="13"/>
      <c r="G229" s="13"/>
      <c r="H229" s="12">
        <v>165.655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2.95" customHeight="1" x14ac:dyDescent="0.2">
      <c r="A230" s="34"/>
      <c r="B230" s="13">
        <v>2771</v>
      </c>
      <c r="C230" s="9" t="s">
        <v>204</v>
      </c>
      <c r="D230" s="12">
        <v>3.915</v>
      </c>
      <c r="E230" s="13"/>
      <c r="F230" s="13"/>
      <c r="G230" s="13"/>
      <c r="H230" s="12">
        <v>53.793999999999997</v>
      </c>
      <c r="I230" s="13"/>
      <c r="J230" s="12">
        <v>39.012999999999998</v>
      </c>
      <c r="K230" s="13"/>
      <c r="L230" s="12">
        <v>67.512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2.95" customHeight="1" x14ac:dyDescent="0.2">
      <c r="A231" s="34"/>
      <c r="B231" s="13">
        <v>7290</v>
      </c>
      <c r="C231" s="9" t="s">
        <v>199</v>
      </c>
      <c r="D231" s="12">
        <v>91.238</v>
      </c>
      <c r="E231" s="12">
        <v>45</v>
      </c>
      <c r="F231" s="13"/>
      <c r="G231" s="13"/>
      <c r="H231" s="13"/>
      <c r="I231" s="12">
        <v>27.763000000000002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2.95" customHeight="1" x14ac:dyDescent="0.2">
      <c r="A232" s="34"/>
      <c r="B232" s="13">
        <v>5081</v>
      </c>
      <c r="C232" s="9" t="s">
        <v>135</v>
      </c>
      <c r="D232" s="13"/>
      <c r="E232" s="13"/>
      <c r="F232" s="13"/>
      <c r="G232" s="13"/>
      <c r="H232" s="13"/>
      <c r="I232" s="13"/>
      <c r="J232" s="13"/>
      <c r="K232" s="12">
        <v>49.036000000000001</v>
      </c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2">
        <v>103.166</v>
      </c>
      <c r="AA232" s="13"/>
      <c r="AB232" s="13"/>
      <c r="AC232" s="13"/>
      <c r="AD232" s="13"/>
      <c r="AE232" s="13"/>
      <c r="AF232" s="13"/>
    </row>
    <row r="233" spans="1:32" ht="12.95" customHeight="1" x14ac:dyDescent="0.2">
      <c r="A233" s="34"/>
      <c r="B233" s="13">
        <v>4190</v>
      </c>
      <c r="C233" s="9" t="s">
        <v>84</v>
      </c>
      <c r="D233" s="12">
        <v>47.527999999999999</v>
      </c>
      <c r="E233" s="13"/>
      <c r="F233" s="13"/>
      <c r="G233" s="13"/>
      <c r="H233" s="12">
        <v>46.14</v>
      </c>
      <c r="I233" s="13"/>
      <c r="J233" s="13"/>
      <c r="K233" s="13"/>
      <c r="L233" s="13"/>
      <c r="M233" s="13"/>
      <c r="N233" s="13"/>
      <c r="O233" s="13"/>
      <c r="P233" s="12">
        <v>35.023000000000003</v>
      </c>
      <c r="Q233" s="13"/>
      <c r="R233" s="13"/>
      <c r="S233" s="12">
        <v>14.617000000000001</v>
      </c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2.95" customHeight="1" x14ac:dyDescent="0.2">
      <c r="A234" s="34"/>
      <c r="B234" s="13">
        <v>4910</v>
      </c>
      <c r="C234" s="9" t="s">
        <v>197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2">
        <v>3.024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2">
        <v>135.935</v>
      </c>
      <c r="AE234" s="13"/>
      <c r="AF234" s="12">
        <v>135.935</v>
      </c>
    </row>
    <row r="235" spans="1:32" ht="12.95" customHeight="1" x14ac:dyDescent="0.2">
      <c r="A235" s="34"/>
      <c r="B235" s="13">
        <v>7210</v>
      </c>
      <c r="C235" s="9" t="s">
        <v>208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2">
        <v>138.24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2.95" customHeight="1" x14ac:dyDescent="0.2">
      <c r="A236" s="34"/>
      <c r="B236" s="13">
        <v>4290</v>
      </c>
      <c r="C236" s="9" t="s">
        <v>206</v>
      </c>
      <c r="D236" s="12">
        <v>122.17100000000001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2.95" customHeight="1" x14ac:dyDescent="0.2">
      <c r="A237" s="34"/>
      <c r="B237" s="13">
        <v>3350</v>
      </c>
      <c r="C237" s="9" t="s">
        <v>138</v>
      </c>
      <c r="D237" s="12">
        <v>121.76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2.95" customHeight="1" x14ac:dyDescent="0.2">
      <c r="A238" s="34"/>
      <c r="B238" s="13">
        <v>6414</v>
      </c>
      <c r="C238" s="9" t="s">
        <v>134</v>
      </c>
      <c r="D238" s="13"/>
      <c r="E238" s="13"/>
      <c r="F238" s="13"/>
      <c r="G238" s="13"/>
      <c r="H238" s="12">
        <v>119.05</v>
      </c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2.95" customHeight="1" x14ac:dyDescent="0.2">
      <c r="A239" s="34"/>
      <c r="B239" s="13">
        <v>4890</v>
      </c>
      <c r="C239" s="9" t="s">
        <v>202</v>
      </c>
      <c r="D239" s="13"/>
      <c r="E239" s="13"/>
      <c r="F239" s="13"/>
      <c r="G239" s="13"/>
      <c r="H239" s="12">
        <v>113.989</v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2.95" customHeight="1" x14ac:dyDescent="0.2">
      <c r="A240" s="34"/>
      <c r="B240" s="13">
        <v>2486</v>
      </c>
      <c r="C240" s="9" t="s">
        <v>203</v>
      </c>
      <c r="D240" s="13"/>
      <c r="E240" s="13"/>
      <c r="F240" s="13"/>
      <c r="G240" s="13"/>
      <c r="H240" s="13"/>
      <c r="I240" s="12">
        <v>87.031000000000006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2.95" customHeight="1" x14ac:dyDescent="0.2">
      <c r="A241" s="34"/>
      <c r="B241" s="13">
        <v>7520</v>
      </c>
      <c r="C241" s="9" t="s">
        <v>212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2">
        <v>84.498999999999995</v>
      </c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2.95" customHeight="1" x14ac:dyDescent="0.2">
      <c r="A242" s="34"/>
      <c r="B242" s="13">
        <v>7420</v>
      </c>
      <c r="C242" s="9" t="s">
        <v>161</v>
      </c>
      <c r="D242" s="13"/>
      <c r="E242" s="13"/>
      <c r="F242" s="12">
        <v>60.784999999999997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2">
        <v>2.0129999999999999</v>
      </c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ht="12.95" customHeight="1" x14ac:dyDescent="0.2">
      <c r="A243" s="34"/>
      <c r="B243" s="13">
        <v>2720</v>
      </c>
      <c r="C243" s="9" t="s">
        <v>211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2">
        <v>62.347999999999999</v>
      </c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2.95" customHeight="1" x14ac:dyDescent="0.2">
      <c r="A244" s="34"/>
      <c r="B244" s="13">
        <v>6029</v>
      </c>
      <c r="C244" s="9" t="s">
        <v>215</v>
      </c>
      <c r="D244" s="13"/>
      <c r="E244" s="13"/>
      <c r="F244" s="13"/>
      <c r="G244" s="13"/>
      <c r="H244" s="13"/>
      <c r="I244" s="12">
        <v>58.295999999999999</v>
      </c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2.95" customHeight="1" x14ac:dyDescent="0.2">
      <c r="A245" s="34"/>
      <c r="B245" s="13">
        <v>4641</v>
      </c>
      <c r="C245" s="9" t="s">
        <v>201</v>
      </c>
      <c r="D245" s="13"/>
      <c r="E245" s="13"/>
      <c r="F245" s="13"/>
      <c r="G245" s="13"/>
      <c r="H245" s="12">
        <v>57.186999999999998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ht="12.95" customHeight="1" x14ac:dyDescent="0.2">
      <c r="A246" s="34"/>
      <c r="B246" s="13">
        <v>4752</v>
      </c>
      <c r="C246" s="9" t="s">
        <v>113</v>
      </c>
      <c r="D246" s="12">
        <v>46.463999999999999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ht="12.95" customHeight="1" x14ac:dyDescent="0.2">
      <c r="A247" s="34"/>
      <c r="B247" s="13">
        <v>5740</v>
      </c>
      <c r="C247" s="9" t="s">
        <v>217</v>
      </c>
      <c r="D247" s="13"/>
      <c r="E247" s="13"/>
      <c r="F247" s="13"/>
      <c r="G247" s="13"/>
      <c r="H247" s="13"/>
      <c r="I247" s="13"/>
      <c r="J247" s="12">
        <v>43.439</v>
      </c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ht="12.95" customHeight="1" x14ac:dyDescent="0.2">
      <c r="A248" s="34"/>
      <c r="B248" s="13">
        <v>4623</v>
      </c>
      <c r="C248" s="9" t="s">
        <v>216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2">
        <v>12</v>
      </c>
      <c r="S248" s="12">
        <v>12.936</v>
      </c>
      <c r="T248" s="13"/>
      <c r="U248" s="12">
        <v>11.772</v>
      </c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ht="12.95" customHeight="1" x14ac:dyDescent="0.2">
      <c r="A249" s="34"/>
      <c r="B249" s="13">
        <v>7700</v>
      </c>
      <c r="C249" s="9" t="s">
        <v>121</v>
      </c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2">
        <v>32.912999999999997</v>
      </c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2.95" customHeight="1" x14ac:dyDescent="0.2">
      <c r="A250" s="34"/>
      <c r="B250" s="13">
        <v>4720</v>
      </c>
      <c r="C250" s="9" t="s">
        <v>210</v>
      </c>
      <c r="D250" s="13"/>
      <c r="E250" s="12">
        <v>32.652000000000001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ht="12.95" customHeight="1" x14ac:dyDescent="0.2">
      <c r="A251" s="34"/>
      <c r="B251" s="13">
        <v>7490</v>
      </c>
      <c r="C251" s="9" t="s">
        <v>160</v>
      </c>
      <c r="D251" s="12">
        <v>11.1</v>
      </c>
      <c r="E251" s="13"/>
      <c r="F251" s="13"/>
      <c r="G251" s="13"/>
      <c r="H251" s="13"/>
      <c r="I251" s="13"/>
      <c r="J251" s="13"/>
      <c r="K251" s="12">
        <v>1.65</v>
      </c>
      <c r="L251" s="12">
        <v>2.496</v>
      </c>
      <c r="M251" s="13"/>
      <c r="N251" s="12">
        <v>5.2939999999999996</v>
      </c>
      <c r="O251" s="12">
        <v>10.4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ht="12.95" customHeight="1" x14ac:dyDescent="0.2">
      <c r="A252" s="34"/>
      <c r="B252" s="13">
        <v>4550</v>
      </c>
      <c r="C252" s="9" t="s">
        <v>86</v>
      </c>
      <c r="D252" s="13"/>
      <c r="E252" s="13"/>
      <c r="F252" s="12">
        <v>28.690999999999999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ht="12.95" customHeight="1" x14ac:dyDescent="0.2">
      <c r="A253" s="34"/>
      <c r="B253" s="13">
        <v>2839</v>
      </c>
      <c r="C253" s="9" t="s">
        <v>214</v>
      </c>
      <c r="D253" s="13"/>
      <c r="E253" s="13"/>
      <c r="F253" s="13"/>
      <c r="G253" s="13"/>
      <c r="H253" s="13"/>
      <c r="I253" s="13"/>
      <c r="J253" s="13"/>
      <c r="K253" s="12">
        <v>27.51</v>
      </c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ht="12.95" customHeight="1" x14ac:dyDescent="0.2">
      <c r="A254" s="34"/>
      <c r="B254" s="13">
        <v>7800</v>
      </c>
      <c r="C254" s="9" t="s">
        <v>162</v>
      </c>
      <c r="D254" s="13"/>
      <c r="E254" s="13"/>
      <c r="F254" s="13"/>
      <c r="G254" s="13"/>
      <c r="H254" s="13"/>
      <c r="I254" s="13"/>
      <c r="J254" s="13"/>
      <c r="K254" s="12">
        <v>27.248000000000001</v>
      </c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ht="12.95" customHeight="1" x14ac:dyDescent="0.2">
      <c r="A255" s="34"/>
      <c r="B255" s="13">
        <v>6863</v>
      </c>
      <c r="C255" s="9" t="s">
        <v>158</v>
      </c>
      <c r="D255" s="13"/>
      <c r="E255" s="13"/>
      <c r="F255" s="13"/>
      <c r="G255" s="13"/>
      <c r="H255" s="13"/>
      <c r="I255" s="13"/>
      <c r="J255" s="13"/>
      <c r="K255" s="13"/>
      <c r="L255" s="12">
        <v>10.736000000000001</v>
      </c>
      <c r="M255" s="12">
        <v>4.84</v>
      </c>
      <c r="N255" s="12">
        <v>2.2549999999999999</v>
      </c>
      <c r="O255" s="13"/>
      <c r="P255" s="12">
        <v>2.5910000000000002</v>
      </c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ht="12.95" customHeight="1" x14ac:dyDescent="0.2">
      <c r="A256" s="34"/>
      <c r="B256" s="13">
        <v>4642</v>
      </c>
      <c r="C256" s="9" t="s">
        <v>220</v>
      </c>
      <c r="D256" s="13"/>
      <c r="E256" s="13"/>
      <c r="F256" s="13"/>
      <c r="G256" s="13"/>
      <c r="H256" s="13"/>
      <c r="I256" s="13"/>
      <c r="J256" s="13"/>
      <c r="K256" s="12">
        <v>20.419</v>
      </c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ht="12.95" customHeight="1" x14ac:dyDescent="0.2">
      <c r="A257" s="34"/>
      <c r="B257" s="13">
        <v>7650</v>
      </c>
      <c r="C257" s="9" t="s">
        <v>221</v>
      </c>
      <c r="D257" s="12">
        <v>16.248999999999999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ht="12.95" customHeight="1" x14ac:dyDescent="0.2">
      <c r="A258" s="34"/>
      <c r="B258" s="13">
        <v>6223</v>
      </c>
      <c r="C258" s="9" t="s">
        <v>218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2">
        <v>12.143999999999998</v>
      </c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ht="12.95" customHeight="1" x14ac:dyDescent="0.2">
      <c r="A259" s="34"/>
      <c r="B259" s="13">
        <v>7644</v>
      </c>
      <c r="C259" s="9" t="s">
        <v>222</v>
      </c>
      <c r="D259" s="12">
        <v>6.4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ht="12.95" customHeight="1" x14ac:dyDescent="0.2">
      <c r="A260" s="34"/>
      <c r="B260" s="13">
        <v>4050</v>
      </c>
      <c r="C260" s="9" t="s">
        <v>116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2">
        <v>2.74</v>
      </c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ht="12.95" customHeight="1" x14ac:dyDescent="0.2">
      <c r="A261" s="34"/>
      <c r="B261" s="13">
        <v>7410</v>
      </c>
      <c r="C261" s="9" t="s">
        <v>224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2">
        <v>2.7</v>
      </c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ht="12.95" customHeight="1" x14ac:dyDescent="0.2">
      <c r="A262" s="34"/>
      <c r="B262" s="13">
        <v>7850</v>
      </c>
      <c r="C262" s="9" t="s">
        <v>156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2">
        <v>2.2690000000000001</v>
      </c>
      <c r="AA262" s="13"/>
      <c r="AB262" s="13"/>
      <c r="AC262" s="13"/>
      <c r="AD262" s="13"/>
      <c r="AE262" s="13"/>
      <c r="AF262" s="13"/>
    </row>
    <row r="263" spans="1:32" ht="12.95" customHeight="1" x14ac:dyDescent="0.2">
      <c r="A263" s="34"/>
      <c r="B263" s="13">
        <v>7830</v>
      </c>
      <c r="C263" s="9" t="s">
        <v>159</v>
      </c>
      <c r="D263" s="13"/>
      <c r="E263" s="13"/>
      <c r="F263" s="13"/>
      <c r="G263" s="12">
        <v>2.0830000000000002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ht="12.95" customHeight="1" x14ac:dyDescent="0.2">
      <c r="A264" s="34"/>
      <c r="B264" s="13">
        <v>7790</v>
      </c>
      <c r="C264" s="9" t="s">
        <v>133</v>
      </c>
      <c r="D264" s="13"/>
      <c r="E264" s="13"/>
      <c r="F264" s="12">
        <v>1.84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ht="12.95" customHeight="1" x14ac:dyDescent="0.2">
      <c r="A265" s="34"/>
      <c r="B265" s="13">
        <v>2440</v>
      </c>
      <c r="C265" s="9" t="s">
        <v>92</v>
      </c>
      <c r="D265" s="12">
        <v>1.75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ht="12.95" customHeight="1" x14ac:dyDescent="0.2">
      <c r="A266" s="34"/>
      <c r="B266" s="13"/>
      <c r="C266" s="14" t="s">
        <v>139</v>
      </c>
      <c r="D266" s="15">
        <v>1615447.2970000003</v>
      </c>
      <c r="E266" s="15">
        <v>1521478.9309999999</v>
      </c>
      <c r="F266" s="15">
        <v>1713991.7060000002</v>
      </c>
      <c r="G266" s="15">
        <v>1882277.9390000002</v>
      </c>
      <c r="H266" s="15">
        <v>1998297.6849999998</v>
      </c>
      <c r="I266" s="15">
        <v>2459705.34</v>
      </c>
      <c r="J266" s="15">
        <v>2338650.3590000002</v>
      </c>
      <c r="K266" s="15">
        <v>2136372.2749999999</v>
      </c>
      <c r="L266" s="15">
        <v>2558057.5249999999</v>
      </c>
      <c r="M266" s="15">
        <v>2637951.912</v>
      </c>
      <c r="N266" s="15">
        <v>2615371.1330000004</v>
      </c>
      <c r="O266" s="15">
        <v>3049154.1550000003</v>
      </c>
      <c r="P266" s="15">
        <v>2955761.5420000004</v>
      </c>
      <c r="Q266" s="15">
        <v>2633860.5530000003</v>
      </c>
      <c r="R266" s="15">
        <v>2978929.0889999997</v>
      </c>
      <c r="S266" s="15">
        <v>2845658.9790000003</v>
      </c>
      <c r="T266" s="15">
        <v>2800920.8849999998</v>
      </c>
      <c r="U266" s="15">
        <v>2998220.588</v>
      </c>
      <c r="V266" s="15">
        <v>2967743.4670000002</v>
      </c>
      <c r="W266" s="15">
        <v>3144601.423</v>
      </c>
      <c r="X266" s="15">
        <v>2773648.2480000001</v>
      </c>
      <c r="Y266" s="15">
        <v>3250386.0049999999</v>
      </c>
      <c r="Z266" s="15">
        <v>3869521.3419999997</v>
      </c>
      <c r="AA266" s="15">
        <v>3485645.6150000002</v>
      </c>
      <c r="AB266" s="15">
        <v>4123673.3470000001</v>
      </c>
      <c r="AC266" s="15">
        <v>5283907.4959999993</v>
      </c>
      <c r="AD266" s="15">
        <v>4169140.5779999993</v>
      </c>
      <c r="AE266" s="15">
        <v>5283907.4959999993</v>
      </c>
      <c r="AF266" s="15">
        <v>4169140.5779999993</v>
      </c>
    </row>
    <row r="267" spans="1:32" ht="12.95" customHeight="1" x14ac:dyDescent="0.2">
      <c r="A267" s="33" t="s">
        <v>140</v>
      </c>
      <c r="B267" s="13">
        <v>5330</v>
      </c>
      <c r="C267" s="9" t="s">
        <v>128</v>
      </c>
      <c r="D267" s="12">
        <v>1813.3109999999999</v>
      </c>
      <c r="E267" s="12">
        <v>1044.9680000000001</v>
      </c>
      <c r="F267" s="12">
        <v>840.42200000000003</v>
      </c>
      <c r="G267" s="12">
        <v>2068.288</v>
      </c>
      <c r="H267" s="12">
        <v>3678.2789999999995</v>
      </c>
      <c r="I267" s="12">
        <v>7766.3690000000006</v>
      </c>
      <c r="J267" s="12">
        <v>3759.8670000000006</v>
      </c>
      <c r="K267" s="12">
        <v>3380.8189999999995</v>
      </c>
      <c r="L267" s="12">
        <v>3524.5280000000002</v>
      </c>
      <c r="M267" s="12">
        <v>9729.7279999999992</v>
      </c>
      <c r="N267" s="12">
        <v>2285.2910000000002</v>
      </c>
      <c r="O267" s="12">
        <v>4476.3909999999996</v>
      </c>
      <c r="P267" s="12">
        <v>7577.0879999999988</v>
      </c>
      <c r="Q267" s="12">
        <v>8119.9520000000011</v>
      </c>
      <c r="R267" s="12">
        <v>6930.9829999999993</v>
      </c>
      <c r="S267" s="12">
        <v>4505.1750000000002</v>
      </c>
      <c r="T267" s="12">
        <v>8432.4930000000004</v>
      </c>
      <c r="U267" s="12">
        <v>11211.04</v>
      </c>
      <c r="V267" s="12">
        <v>10739.525</v>
      </c>
      <c r="W267" s="12">
        <v>7728.8109999999997</v>
      </c>
      <c r="X267" s="12">
        <v>10361.349999999999</v>
      </c>
      <c r="Y267" s="12">
        <v>10393.531999999999</v>
      </c>
      <c r="Z267" s="12">
        <v>11734.893999999998</v>
      </c>
      <c r="AA267" s="12">
        <v>14817.430999999999</v>
      </c>
      <c r="AB267" s="12">
        <v>1463.5439999999999</v>
      </c>
      <c r="AC267" s="12">
        <v>2070.1970000000001</v>
      </c>
      <c r="AD267" s="12">
        <v>1755.279</v>
      </c>
      <c r="AE267" s="12">
        <v>2070.1970000000001</v>
      </c>
      <c r="AF267" s="12">
        <v>1755.279</v>
      </c>
    </row>
    <row r="268" spans="1:32" ht="12.95" customHeight="1" x14ac:dyDescent="0.2">
      <c r="A268" s="34"/>
      <c r="B268" s="13">
        <v>3310</v>
      </c>
      <c r="C268" s="9" t="s">
        <v>97</v>
      </c>
      <c r="D268" s="12">
        <v>10370.760999999999</v>
      </c>
      <c r="E268" s="12">
        <v>14760.486999999999</v>
      </c>
      <c r="F268" s="12">
        <v>13248.169000000002</v>
      </c>
      <c r="G268" s="12">
        <v>12248.683999999997</v>
      </c>
      <c r="H268" s="12">
        <v>16083.139000000001</v>
      </c>
      <c r="I268" s="12">
        <v>8543.1040000000012</v>
      </c>
      <c r="J268" s="12">
        <v>46.260999999999996</v>
      </c>
      <c r="K268" s="13"/>
      <c r="L268" s="12">
        <v>14.928000000000001</v>
      </c>
      <c r="M268" s="12">
        <v>33.488</v>
      </c>
      <c r="N268" s="13"/>
      <c r="O268" s="13"/>
      <c r="P268" s="12">
        <v>11.734999999999999</v>
      </c>
      <c r="Q268" s="12">
        <v>17.935000000000002</v>
      </c>
      <c r="R268" s="12">
        <v>74.480999999999995</v>
      </c>
      <c r="S268" s="12">
        <v>263.04900000000004</v>
      </c>
      <c r="T268" s="12">
        <v>178.77700000000002</v>
      </c>
      <c r="U268" s="12">
        <v>730.8599999999999</v>
      </c>
      <c r="V268" s="12">
        <v>589.07599999999991</v>
      </c>
      <c r="W268" s="12">
        <v>558.15800000000002</v>
      </c>
      <c r="X268" s="12">
        <v>142.65800000000002</v>
      </c>
      <c r="Y268" s="12">
        <v>339.47199999999998</v>
      </c>
      <c r="Z268" s="12">
        <v>548.21900000000005</v>
      </c>
      <c r="AA268" s="12">
        <v>1866.7050000000004</v>
      </c>
      <c r="AB268" s="12">
        <v>2304.1880000000001</v>
      </c>
      <c r="AC268" s="12">
        <v>2196.578</v>
      </c>
      <c r="AD268" s="12">
        <v>3496.6790000000001</v>
      </c>
      <c r="AE268" s="12">
        <v>2196.578</v>
      </c>
      <c r="AF268" s="12">
        <v>3496.6790000000001</v>
      </c>
    </row>
    <row r="269" spans="1:32" ht="12.95" customHeight="1" x14ac:dyDescent="0.2">
      <c r="A269" s="34"/>
      <c r="B269" s="13">
        <v>5700</v>
      </c>
      <c r="C269" s="9" t="s">
        <v>80</v>
      </c>
      <c r="D269" s="12">
        <v>1523.5859999999996</v>
      </c>
      <c r="E269" s="12">
        <v>706.12699999999995</v>
      </c>
      <c r="F269" s="12">
        <v>115.39500000000001</v>
      </c>
      <c r="G269" s="12">
        <v>95.037999999999982</v>
      </c>
      <c r="H269" s="12">
        <v>600.95200000000011</v>
      </c>
      <c r="I269" s="12">
        <v>1024.9359999999999</v>
      </c>
      <c r="J269" s="12">
        <v>384.26400000000001</v>
      </c>
      <c r="K269" s="12">
        <v>841.38</v>
      </c>
      <c r="L269" s="12">
        <v>2423.4250000000006</v>
      </c>
      <c r="M269" s="12">
        <v>677.19899999999996</v>
      </c>
      <c r="N269" s="12">
        <v>3249.6970000000001</v>
      </c>
      <c r="O269" s="12">
        <v>6973.9540000000015</v>
      </c>
      <c r="P269" s="12">
        <v>7707.570999999999</v>
      </c>
      <c r="Q269" s="12">
        <v>7343.0189999999993</v>
      </c>
      <c r="R269" s="12">
        <v>7420.0499999999993</v>
      </c>
      <c r="S269" s="12">
        <v>4237.491</v>
      </c>
      <c r="T269" s="12">
        <v>4761.0559999999996</v>
      </c>
      <c r="U269" s="12">
        <v>6119.8529999999992</v>
      </c>
      <c r="V269" s="12">
        <v>4397.6409999999996</v>
      </c>
      <c r="W269" s="12">
        <v>2540.6580000000004</v>
      </c>
      <c r="X269" s="12">
        <v>2780.54</v>
      </c>
      <c r="Y269" s="12">
        <v>1451.2159999999999</v>
      </c>
      <c r="Z269" s="12">
        <v>4734.7759999999998</v>
      </c>
      <c r="AA269" s="12">
        <v>3645.4259999999999</v>
      </c>
      <c r="AB269" s="12">
        <v>4293.8270000000002</v>
      </c>
      <c r="AC269" s="12">
        <v>4030.8639999999996</v>
      </c>
      <c r="AD269" s="12">
        <v>3835.6309999999999</v>
      </c>
      <c r="AE269" s="12">
        <v>4030.8639999999996</v>
      </c>
      <c r="AF269" s="12">
        <v>3835.6309999999999</v>
      </c>
    </row>
    <row r="270" spans="1:32" ht="12.95" customHeight="1" x14ac:dyDescent="0.2">
      <c r="A270" s="34"/>
      <c r="B270" s="13">
        <v>1220</v>
      </c>
      <c r="C270" s="9" t="s">
        <v>76</v>
      </c>
      <c r="D270" s="12">
        <v>723.13099999999997</v>
      </c>
      <c r="E270" s="12">
        <v>761.24099999999987</v>
      </c>
      <c r="F270" s="12">
        <v>3337.8279999999995</v>
      </c>
      <c r="G270" s="12">
        <v>1768.1110000000001</v>
      </c>
      <c r="H270" s="12">
        <v>2520.5889999999999</v>
      </c>
      <c r="I270" s="12">
        <v>3521.5830000000005</v>
      </c>
      <c r="J270" s="12">
        <v>7891.1880000000001</v>
      </c>
      <c r="K270" s="12">
        <v>8042.6239999999998</v>
      </c>
      <c r="L270" s="12">
        <v>1885.6320000000001</v>
      </c>
      <c r="M270" s="12">
        <v>2325.4080000000004</v>
      </c>
      <c r="N270" s="12">
        <v>1144.5280000000002</v>
      </c>
      <c r="O270" s="12">
        <v>1730.155</v>
      </c>
      <c r="P270" s="12">
        <v>1506.5679999999998</v>
      </c>
      <c r="Q270" s="12">
        <v>1875.4559999999999</v>
      </c>
      <c r="R270" s="12">
        <v>1438.9700000000003</v>
      </c>
      <c r="S270" s="12">
        <v>1231.184</v>
      </c>
      <c r="T270" s="12">
        <v>1603.9510000000002</v>
      </c>
      <c r="U270" s="12">
        <v>1421.7670000000001</v>
      </c>
      <c r="V270" s="12">
        <v>1765.154</v>
      </c>
      <c r="W270" s="12">
        <v>1649.33</v>
      </c>
      <c r="X270" s="12">
        <v>1746.0270000000003</v>
      </c>
      <c r="Y270" s="12">
        <v>1037.0190000000002</v>
      </c>
      <c r="Z270" s="12">
        <v>1278.3870000000002</v>
      </c>
      <c r="AA270" s="12">
        <v>570.77099999999996</v>
      </c>
      <c r="AB270" s="12">
        <v>112.36900000000001</v>
      </c>
      <c r="AC270" s="12">
        <v>226.57600000000005</v>
      </c>
      <c r="AD270" s="12">
        <v>2714.951</v>
      </c>
      <c r="AE270" s="12">
        <v>226.57600000000005</v>
      </c>
      <c r="AF270" s="12">
        <v>2714.951</v>
      </c>
    </row>
    <row r="271" spans="1:32" ht="12.95" customHeight="1" x14ac:dyDescent="0.2">
      <c r="A271" s="34"/>
      <c r="B271" s="13">
        <v>5490</v>
      </c>
      <c r="C271" s="9" t="s">
        <v>91</v>
      </c>
      <c r="D271" s="12">
        <v>979.71599999999989</v>
      </c>
      <c r="E271" s="12">
        <v>311.83</v>
      </c>
      <c r="F271" s="12">
        <v>291.76700000000005</v>
      </c>
      <c r="G271" s="12">
        <v>661.56700000000012</v>
      </c>
      <c r="H271" s="12">
        <v>1386.2389999999998</v>
      </c>
      <c r="I271" s="12">
        <v>1940.0509999999999</v>
      </c>
      <c r="J271" s="12">
        <v>1495.9049999999997</v>
      </c>
      <c r="K271" s="12">
        <v>1742.972</v>
      </c>
      <c r="L271" s="12">
        <v>2363.2650000000003</v>
      </c>
      <c r="M271" s="12">
        <v>2960.8250000000003</v>
      </c>
      <c r="N271" s="12">
        <v>4323.0839999999998</v>
      </c>
      <c r="O271" s="12">
        <v>3414.8429999999998</v>
      </c>
      <c r="P271" s="12">
        <v>790.78600000000006</v>
      </c>
      <c r="Q271" s="12">
        <v>1066.6610000000001</v>
      </c>
      <c r="R271" s="12">
        <v>1861.0950000000003</v>
      </c>
      <c r="S271" s="12">
        <v>3413.7250000000004</v>
      </c>
      <c r="T271" s="12">
        <v>1927.8729999999998</v>
      </c>
      <c r="U271" s="12">
        <v>1985.5520000000004</v>
      </c>
      <c r="V271" s="12">
        <v>1449.1189999999999</v>
      </c>
      <c r="W271" s="12">
        <v>2972.7249999999999</v>
      </c>
      <c r="X271" s="12">
        <v>3004.2219999999998</v>
      </c>
      <c r="Y271" s="12">
        <v>1490.077</v>
      </c>
      <c r="Z271" s="12">
        <v>2962.4950000000003</v>
      </c>
      <c r="AA271" s="12">
        <v>1942.1460000000002</v>
      </c>
      <c r="AB271" s="12">
        <v>1442.461</v>
      </c>
      <c r="AC271" s="12">
        <v>2153.0450000000001</v>
      </c>
      <c r="AD271" s="12">
        <v>3960.8530000000001</v>
      </c>
      <c r="AE271" s="12">
        <v>2153.0450000000001</v>
      </c>
      <c r="AF271" s="12">
        <v>3960.8530000000001</v>
      </c>
    </row>
    <row r="272" spans="1:32" ht="12.95" customHeight="1" x14ac:dyDescent="0.2">
      <c r="A272" s="34"/>
      <c r="B272" s="13">
        <v>5830</v>
      </c>
      <c r="C272" s="9" t="s">
        <v>147</v>
      </c>
      <c r="D272" s="12">
        <v>1739.7839999999999</v>
      </c>
      <c r="E272" s="12">
        <v>2871.2919999999999</v>
      </c>
      <c r="F272" s="12">
        <v>3711.7720000000008</v>
      </c>
      <c r="G272" s="12">
        <v>2481.1330000000003</v>
      </c>
      <c r="H272" s="12">
        <v>2760.9369999999994</v>
      </c>
      <c r="I272" s="12">
        <v>3068.3549999999996</v>
      </c>
      <c r="J272" s="12">
        <v>2922.0039999999999</v>
      </c>
      <c r="K272" s="12">
        <v>1773.2460000000001</v>
      </c>
      <c r="L272" s="12">
        <v>1419.12</v>
      </c>
      <c r="M272" s="12">
        <v>1235.1310000000001</v>
      </c>
      <c r="N272" s="12">
        <v>1750.856</v>
      </c>
      <c r="O272" s="12">
        <v>625.98900000000003</v>
      </c>
      <c r="P272" s="12">
        <v>1171.6759999999999</v>
      </c>
      <c r="Q272" s="12">
        <v>1557.3760000000002</v>
      </c>
      <c r="R272" s="12">
        <v>626.05200000000002</v>
      </c>
      <c r="S272" s="12">
        <v>1151.1070000000002</v>
      </c>
      <c r="T272" s="12">
        <v>749.98800000000006</v>
      </c>
      <c r="U272" s="12">
        <v>863.072</v>
      </c>
      <c r="V272" s="12">
        <v>904.38099999999997</v>
      </c>
      <c r="W272" s="12">
        <v>1751.6490000000001</v>
      </c>
      <c r="X272" s="12">
        <v>792.33</v>
      </c>
      <c r="Y272" s="12">
        <v>1021.831</v>
      </c>
      <c r="Z272" s="12">
        <v>964.94500000000016</v>
      </c>
      <c r="AA272" s="12">
        <v>634.31399999999996</v>
      </c>
      <c r="AB272" s="12">
        <v>1125.8719999999998</v>
      </c>
      <c r="AC272" s="12">
        <v>1330.768</v>
      </c>
      <c r="AD272" s="12">
        <v>1573.7839999999999</v>
      </c>
      <c r="AE272" s="12">
        <v>1330.768</v>
      </c>
      <c r="AF272" s="12">
        <v>1573.7839999999999</v>
      </c>
    </row>
    <row r="273" spans="1:32" ht="12.95" customHeight="1" x14ac:dyDescent="0.2">
      <c r="A273" s="34"/>
      <c r="B273" s="13">
        <v>2010</v>
      </c>
      <c r="C273" s="9" t="s">
        <v>104</v>
      </c>
      <c r="D273" s="12">
        <v>5096.0489999999991</v>
      </c>
      <c r="E273" s="12">
        <v>1834.4860000000001</v>
      </c>
      <c r="F273" s="12">
        <v>146.91699999999997</v>
      </c>
      <c r="G273" s="12">
        <v>60.517999999999994</v>
      </c>
      <c r="H273" s="12">
        <v>261.33600000000001</v>
      </c>
      <c r="I273" s="12">
        <v>542.9140000000001</v>
      </c>
      <c r="J273" s="12">
        <v>2141.268</v>
      </c>
      <c r="K273" s="12">
        <v>2199.9</v>
      </c>
      <c r="L273" s="12">
        <v>4609.3670000000002</v>
      </c>
      <c r="M273" s="12">
        <v>2142.172</v>
      </c>
      <c r="N273" s="12">
        <v>2268.1509999999998</v>
      </c>
      <c r="O273" s="12">
        <v>1041.3630000000001</v>
      </c>
      <c r="P273" s="12">
        <v>861.89700000000016</v>
      </c>
      <c r="Q273" s="12">
        <v>668.38000000000011</v>
      </c>
      <c r="R273" s="12">
        <v>287.62599999999998</v>
      </c>
      <c r="S273" s="12">
        <v>26.17</v>
      </c>
      <c r="T273" s="12">
        <v>78.182000000000002</v>
      </c>
      <c r="U273" s="12">
        <v>80.61699999999999</v>
      </c>
      <c r="V273" s="12">
        <v>114.11700000000002</v>
      </c>
      <c r="W273" s="12">
        <v>82.206000000000003</v>
      </c>
      <c r="X273" s="12">
        <v>19.356999999999999</v>
      </c>
      <c r="Y273" s="12">
        <v>147.17599999999999</v>
      </c>
      <c r="Z273" s="12">
        <v>449.12699999999995</v>
      </c>
      <c r="AA273" s="12">
        <v>89.548000000000002</v>
      </c>
      <c r="AB273" s="12">
        <v>40.522000000000006</v>
      </c>
      <c r="AC273" s="12">
        <v>85.715000000000003</v>
      </c>
      <c r="AD273" s="12">
        <v>126.604</v>
      </c>
      <c r="AE273" s="12">
        <v>85.715000000000003</v>
      </c>
      <c r="AF273" s="12">
        <v>126.604</v>
      </c>
    </row>
    <row r="274" spans="1:32" ht="12.95" customHeight="1" x14ac:dyDescent="0.2">
      <c r="A274" s="34"/>
      <c r="B274" s="13">
        <v>5350</v>
      </c>
      <c r="C274" s="9" t="s">
        <v>154</v>
      </c>
      <c r="D274" s="12">
        <v>182.30699999999999</v>
      </c>
      <c r="E274" s="12">
        <v>193.32599999999999</v>
      </c>
      <c r="F274" s="13"/>
      <c r="G274" s="13"/>
      <c r="H274" s="13"/>
      <c r="I274" s="13"/>
      <c r="J274" s="13"/>
      <c r="K274" s="13"/>
      <c r="L274" s="12">
        <v>1.7310000000000001</v>
      </c>
      <c r="M274" s="13"/>
      <c r="N274" s="13"/>
      <c r="O274" s="13"/>
      <c r="P274" s="13"/>
      <c r="Q274" s="13"/>
      <c r="R274" s="13"/>
      <c r="S274" s="13"/>
      <c r="T274" s="12">
        <v>2325.8339999999998</v>
      </c>
      <c r="U274" s="12">
        <v>2184.2280000000001</v>
      </c>
      <c r="V274" s="12">
        <v>1893.4079999999999</v>
      </c>
      <c r="W274" s="12">
        <v>2970.98</v>
      </c>
      <c r="X274" s="12">
        <v>1758.3810000000003</v>
      </c>
      <c r="Y274" s="12">
        <v>2100.1120000000001</v>
      </c>
      <c r="Z274" s="12">
        <v>2796.5389999999998</v>
      </c>
      <c r="AA274" s="12">
        <v>1780.7979999999998</v>
      </c>
      <c r="AB274" s="12">
        <v>899.6</v>
      </c>
      <c r="AC274" s="13"/>
      <c r="AD274" s="13"/>
      <c r="AE274" s="13"/>
      <c r="AF274" s="13"/>
    </row>
    <row r="275" spans="1:32" ht="12.95" customHeight="1" x14ac:dyDescent="0.2">
      <c r="A275" s="34"/>
      <c r="B275" s="13">
        <v>3070</v>
      </c>
      <c r="C275" s="9" t="s">
        <v>99</v>
      </c>
      <c r="D275" s="12">
        <v>261.76299999999998</v>
      </c>
      <c r="E275" s="12">
        <v>3968.0940000000001</v>
      </c>
      <c r="F275" s="12">
        <v>5656.0590000000002</v>
      </c>
      <c r="G275" s="13"/>
      <c r="H275" s="13"/>
      <c r="I275" s="12">
        <v>536.79900000000009</v>
      </c>
      <c r="J275" s="12">
        <v>153.40100000000001</v>
      </c>
      <c r="K275" s="12">
        <v>212.60600000000002</v>
      </c>
      <c r="L275" s="12">
        <v>154.744</v>
      </c>
      <c r="M275" s="12">
        <v>79.984999999999999</v>
      </c>
      <c r="N275" s="13"/>
      <c r="O275" s="13"/>
      <c r="P275" s="12">
        <v>32</v>
      </c>
      <c r="Q275" s="13"/>
      <c r="R275" s="13"/>
      <c r="S275" s="13"/>
      <c r="T275" s="13"/>
      <c r="U275" s="12">
        <v>88.058000000000007</v>
      </c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ht="12.95" customHeight="1" x14ac:dyDescent="0.2">
      <c r="A276" s="34"/>
      <c r="B276" s="13">
        <v>5600</v>
      </c>
      <c r="C276" s="9" t="s">
        <v>131</v>
      </c>
      <c r="D276" s="12">
        <v>230.57</v>
      </c>
      <c r="E276" s="12">
        <v>618.93299999999999</v>
      </c>
      <c r="F276" s="12">
        <v>28.992999999999999</v>
      </c>
      <c r="G276" s="13"/>
      <c r="H276" s="12">
        <v>348.84899999999999</v>
      </c>
      <c r="I276" s="12">
        <v>192.946</v>
      </c>
      <c r="J276" s="12">
        <v>227.87899999999999</v>
      </c>
      <c r="K276" s="12">
        <v>812.81</v>
      </c>
      <c r="L276" s="12">
        <v>1407.9180000000003</v>
      </c>
      <c r="M276" s="12">
        <v>1366.8209999999999</v>
      </c>
      <c r="N276" s="12">
        <v>119.586</v>
      </c>
      <c r="O276" s="12">
        <v>629.60599999999999</v>
      </c>
      <c r="P276" s="12">
        <v>458.51300000000003</v>
      </c>
      <c r="Q276" s="12">
        <v>383.44299999999998</v>
      </c>
      <c r="R276" s="12">
        <v>304.62799999999999</v>
      </c>
      <c r="S276" s="12">
        <v>323.911</v>
      </c>
      <c r="T276" s="12">
        <v>305.11700000000002</v>
      </c>
      <c r="U276" s="12">
        <v>5.2240000000000002</v>
      </c>
      <c r="V276" s="13"/>
      <c r="W276" s="12">
        <v>759.75</v>
      </c>
      <c r="X276" s="12">
        <v>2.2309999999999999</v>
      </c>
      <c r="Y276" s="13"/>
      <c r="Z276" s="13"/>
      <c r="AA276" s="12">
        <v>329.05900000000003</v>
      </c>
      <c r="AB276" s="12">
        <v>4.3499999999999996</v>
      </c>
      <c r="AC276" s="12">
        <v>31.693000000000001</v>
      </c>
      <c r="AD276" s="12">
        <v>891.66300000000001</v>
      </c>
      <c r="AE276" s="12">
        <v>31.693000000000001</v>
      </c>
      <c r="AF276" s="12">
        <v>891.66300000000001</v>
      </c>
    </row>
    <row r="277" spans="1:32" ht="12.95" customHeight="1" x14ac:dyDescent="0.2">
      <c r="A277" s="34"/>
      <c r="B277" s="13">
        <v>5570</v>
      </c>
      <c r="C277" s="9" t="s">
        <v>149</v>
      </c>
      <c r="D277" s="13"/>
      <c r="E277" s="12">
        <v>137.15600000000001</v>
      </c>
      <c r="F277" s="12">
        <v>13.134</v>
      </c>
      <c r="G277" s="12">
        <v>366.96899999999999</v>
      </c>
      <c r="H277" s="12">
        <v>74.97699999999999</v>
      </c>
      <c r="I277" s="12">
        <v>101.652</v>
      </c>
      <c r="J277" s="12">
        <v>4.0999999999999996</v>
      </c>
      <c r="K277" s="12">
        <v>6.6</v>
      </c>
      <c r="L277" s="13"/>
      <c r="M277" s="12">
        <v>13.959</v>
      </c>
      <c r="N277" s="12">
        <v>9.8810000000000002</v>
      </c>
      <c r="O277" s="12">
        <v>69.191999999999993</v>
      </c>
      <c r="P277" s="12">
        <v>32.330999999999996</v>
      </c>
      <c r="Q277" s="12">
        <v>166.84899999999999</v>
      </c>
      <c r="R277" s="12">
        <v>235.751</v>
      </c>
      <c r="S277" s="12">
        <v>262.27600000000001</v>
      </c>
      <c r="T277" s="12">
        <v>396.89199999999994</v>
      </c>
      <c r="U277" s="12">
        <v>441.75799999999998</v>
      </c>
      <c r="V277" s="12">
        <v>474.44600000000003</v>
      </c>
      <c r="W277" s="12">
        <v>778.15400000000011</v>
      </c>
      <c r="X277" s="12">
        <v>956.51400000000001</v>
      </c>
      <c r="Y277" s="12">
        <v>1097.4779999999998</v>
      </c>
      <c r="Z277" s="12">
        <v>685.79700000000003</v>
      </c>
      <c r="AA277" s="12">
        <v>880.33</v>
      </c>
      <c r="AB277" s="12">
        <v>825.59500000000003</v>
      </c>
      <c r="AC277" s="12">
        <v>662.45900000000006</v>
      </c>
      <c r="AD277" s="12">
        <v>339.34899999999999</v>
      </c>
      <c r="AE277" s="12">
        <v>662.45900000000006</v>
      </c>
      <c r="AF277" s="12">
        <v>339.34899999999999</v>
      </c>
    </row>
    <row r="278" spans="1:32" ht="12.95" customHeight="1" x14ac:dyDescent="0.2">
      <c r="A278" s="34"/>
      <c r="B278" s="13">
        <v>5820</v>
      </c>
      <c r="C278" s="9" t="s">
        <v>107</v>
      </c>
      <c r="D278" s="12">
        <v>52.353999999999992</v>
      </c>
      <c r="E278" s="12">
        <v>70.284000000000006</v>
      </c>
      <c r="F278" s="12">
        <v>9.1050000000000004</v>
      </c>
      <c r="G278" s="12">
        <v>43.92</v>
      </c>
      <c r="H278" s="12">
        <v>108.899</v>
      </c>
      <c r="I278" s="12">
        <v>26.302999999999997</v>
      </c>
      <c r="J278" s="12">
        <v>157.56299999999999</v>
      </c>
      <c r="K278" s="12">
        <v>147.40700000000001</v>
      </c>
      <c r="L278" s="12">
        <v>683.57799999999997</v>
      </c>
      <c r="M278" s="12">
        <v>120.12599999999999</v>
      </c>
      <c r="N278" s="12">
        <v>136.52100000000002</v>
      </c>
      <c r="O278" s="12">
        <v>284.88000000000005</v>
      </c>
      <c r="P278" s="12">
        <v>190.34199999999998</v>
      </c>
      <c r="Q278" s="12">
        <v>68.466999999999999</v>
      </c>
      <c r="R278" s="12">
        <v>70.911000000000001</v>
      </c>
      <c r="S278" s="13"/>
      <c r="T278" s="12">
        <v>61.709000000000003</v>
      </c>
      <c r="U278" s="12">
        <v>112.26600000000001</v>
      </c>
      <c r="V278" s="12">
        <v>176.92399999999998</v>
      </c>
      <c r="W278" s="12">
        <v>175.23500000000001</v>
      </c>
      <c r="X278" s="12">
        <v>752.2</v>
      </c>
      <c r="Y278" s="12">
        <v>388.67999999999995</v>
      </c>
      <c r="Z278" s="12">
        <v>445.65399999999994</v>
      </c>
      <c r="AA278" s="12">
        <v>380.24099999999999</v>
      </c>
      <c r="AB278" s="12">
        <v>1068.595</v>
      </c>
      <c r="AC278" s="12">
        <v>1088.2829999999999</v>
      </c>
      <c r="AD278" s="12">
        <v>584.91000000000008</v>
      </c>
      <c r="AE278" s="12">
        <v>1088.2829999999999</v>
      </c>
      <c r="AF278" s="12">
        <v>584.91000000000008</v>
      </c>
    </row>
    <row r="279" spans="1:32" ht="12.95" customHeight="1" x14ac:dyDescent="0.2">
      <c r="A279" s="34"/>
      <c r="B279" s="13">
        <v>5880</v>
      </c>
      <c r="C279" s="9" t="s">
        <v>94</v>
      </c>
      <c r="D279" s="12">
        <v>143.27800000000002</v>
      </c>
      <c r="E279" s="12">
        <v>799.06099999999992</v>
      </c>
      <c r="F279" s="12">
        <v>1962.1849999999999</v>
      </c>
      <c r="G279" s="12">
        <v>1802.6520000000003</v>
      </c>
      <c r="H279" s="12">
        <v>1144.4209999999998</v>
      </c>
      <c r="I279" s="12">
        <v>270.46499999999997</v>
      </c>
      <c r="J279" s="12">
        <v>270.27</v>
      </c>
      <c r="K279" s="12">
        <v>87.256</v>
      </c>
      <c r="L279" s="12">
        <v>5.36</v>
      </c>
      <c r="M279" s="12">
        <v>313.2</v>
      </c>
      <c r="N279" s="12">
        <v>29.986000000000001</v>
      </c>
      <c r="O279" s="12">
        <v>30.751000000000001</v>
      </c>
      <c r="P279" s="12">
        <v>52.861000000000004</v>
      </c>
      <c r="Q279" s="12">
        <v>32.965000000000003</v>
      </c>
      <c r="R279" s="12">
        <v>9.4480000000000004</v>
      </c>
      <c r="S279" s="13"/>
      <c r="T279" s="12">
        <v>18.05</v>
      </c>
      <c r="U279" s="12">
        <v>23.524999999999999</v>
      </c>
      <c r="V279" s="13"/>
      <c r="W279" s="12">
        <v>17.45</v>
      </c>
      <c r="X279" s="12">
        <v>9.4870000000000001</v>
      </c>
      <c r="Y279" s="12">
        <v>5.6859999999999999</v>
      </c>
      <c r="Z279" s="13"/>
      <c r="AA279" s="12">
        <v>5.423</v>
      </c>
      <c r="AB279" s="13"/>
      <c r="AC279" s="12">
        <v>56.405000000000008</v>
      </c>
      <c r="AD279" s="12">
        <v>209.238</v>
      </c>
      <c r="AE279" s="12">
        <v>56.405000000000008</v>
      </c>
      <c r="AF279" s="12">
        <v>209.238</v>
      </c>
    </row>
    <row r="280" spans="1:32" ht="12.95" customHeight="1" x14ac:dyDescent="0.2">
      <c r="A280" s="34"/>
      <c r="B280" s="13">
        <v>5520</v>
      </c>
      <c r="C280" s="9" t="s">
        <v>110</v>
      </c>
      <c r="D280" s="13"/>
      <c r="E280" s="13"/>
      <c r="F280" s="13"/>
      <c r="G280" s="13"/>
      <c r="H280" s="13"/>
      <c r="I280" s="13"/>
      <c r="J280" s="12">
        <v>6.65</v>
      </c>
      <c r="K280" s="12">
        <v>52.446000000000012</v>
      </c>
      <c r="L280" s="12">
        <v>682.52700000000004</v>
      </c>
      <c r="M280" s="12">
        <v>297.37700000000001</v>
      </c>
      <c r="N280" s="12">
        <v>12</v>
      </c>
      <c r="O280" s="12">
        <v>8.5120000000000005</v>
      </c>
      <c r="P280" s="12">
        <v>116.491</v>
      </c>
      <c r="Q280" s="12">
        <v>249.33499999999998</v>
      </c>
      <c r="R280" s="12">
        <v>352.63799999999998</v>
      </c>
      <c r="S280" s="12">
        <v>525.26700000000005</v>
      </c>
      <c r="T280" s="12">
        <v>270.76499999999999</v>
      </c>
      <c r="U280" s="12">
        <v>302.11199999999997</v>
      </c>
      <c r="V280" s="12">
        <v>449.709</v>
      </c>
      <c r="W280" s="12">
        <v>130.37</v>
      </c>
      <c r="X280" s="12">
        <v>633.71400000000006</v>
      </c>
      <c r="Y280" s="12">
        <v>497.79299999999995</v>
      </c>
      <c r="Z280" s="12">
        <v>1734.2259999999999</v>
      </c>
      <c r="AA280" s="12">
        <v>303.47000000000003</v>
      </c>
      <c r="AB280" s="12">
        <v>18.285</v>
      </c>
      <c r="AC280" s="12">
        <v>350.3</v>
      </c>
      <c r="AD280" s="12">
        <v>196.06100000000001</v>
      </c>
      <c r="AE280" s="12">
        <v>350.3</v>
      </c>
      <c r="AF280" s="12">
        <v>196.06100000000001</v>
      </c>
    </row>
    <row r="281" spans="1:32" ht="12.95" customHeight="1" x14ac:dyDescent="0.2">
      <c r="A281" s="34"/>
      <c r="B281" s="13">
        <v>2110</v>
      </c>
      <c r="C281" s="9" t="s">
        <v>148</v>
      </c>
      <c r="D281" s="12">
        <v>3.0339999999999998</v>
      </c>
      <c r="E281" s="12">
        <v>2617.625</v>
      </c>
      <c r="F281" s="12">
        <v>1531.8630000000001</v>
      </c>
      <c r="G281" s="12">
        <v>41.651000000000003</v>
      </c>
      <c r="H281" s="12">
        <v>106.18</v>
      </c>
      <c r="I281" s="12">
        <v>100.197</v>
      </c>
      <c r="J281" s="12">
        <v>316.03700000000003</v>
      </c>
      <c r="K281" s="12">
        <v>46.043000000000006</v>
      </c>
      <c r="L281" s="12">
        <v>78.503</v>
      </c>
      <c r="M281" s="12">
        <v>147.001</v>
      </c>
      <c r="N281" s="12">
        <v>79.471999999999994</v>
      </c>
      <c r="O281" s="12">
        <v>6.3</v>
      </c>
      <c r="P281" s="12">
        <v>30.040000000000003</v>
      </c>
      <c r="Q281" s="12">
        <v>47.16</v>
      </c>
      <c r="R281" s="12">
        <v>15.89</v>
      </c>
      <c r="S281" s="12">
        <v>91.100999999999999</v>
      </c>
      <c r="T281" s="12">
        <v>245.48</v>
      </c>
      <c r="U281" s="12">
        <v>93.977999999999994</v>
      </c>
      <c r="V281" s="12">
        <v>207.07499999999999</v>
      </c>
      <c r="W281" s="12">
        <v>42.487000000000002</v>
      </c>
      <c r="X281" s="12">
        <v>101.58000000000001</v>
      </c>
      <c r="Y281" s="12">
        <v>71.640000000000015</v>
      </c>
      <c r="Z281" s="12">
        <v>51.51</v>
      </c>
      <c r="AA281" s="12">
        <v>287.11799999999999</v>
      </c>
      <c r="AB281" s="12">
        <v>65.637</v>
      </c>
      <c r="AC281" s="12">
        <v>186.79599999999999</v>
      </c>
      <c r="AD281" s="12">
        <v>254.79</v>
      </c>
      <c r="AE281" s="12">
        <v>186.79599999999999</v>
      </c>
      <c r="AF281" s="12">
        <v>254.79</v>
      </c>
    </row>
    <row r="282" spans="1:32" ht="12.95" customHeight="1" x14ac:dyDescent="0.2">
      <c r="A282" s="34"/>
      <c r="B282" s="13">
        <v>2230</v>
      </c>
      <c r="C282" s="9" t="s">
        <v>96</v>
      </c>
      <c r="D282" s="12">
        <v>114.589</v>
      </c>
      <c r="E282" s="12">
        <v>674.17900000000009</v>
      </c>
      <c r="F282" s="12">
        <v>1074.4000000000001</v>
      </c>
      <c r="G282" s="12">
        <v>27.964999999999996</v>
      </c>
      <c r="H282" s="12">
        <v>108.224</v>
      </c>
      <c r="I282" s="12">
        <v>607.58800000000019</v>
      </c>
      <c r="J282" s="13"/>
      <c r="K282" s="12">
        <v>10.8</v>
      </c>
      <c r="L282" s="13"/>
      <c r="M282" s="12">
        <v>121.075</v>
      </c>
      <c r="N282" s="12">
        <v>3.6120000000000001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2">
        <v>529.10199999999998</v>
      </c>
      <c r="AA282" s="12">
        <v>1069.107</v>
      </c>
      <c r="AB282" s="12">
        <v>1260.125</v>
      </c>
      <c r="AC282" s="12">
        <v>583.02300000000002</v>
      </c>
      <c r="AD282" s="12">
        <v>675.92499999999995</v>
      </c>
      <c r="AE282" s="12">
        <v>583.02300000000002</v>
      </c>
      <c r="AF282" s="12">
        <v>675.92499999999995</v>
      </c>
    </row>
    <row r="283" spans="1:32" ht="12.95" customHeight="1" x14ac:dyDescent="0.2">
      <c r="A283" s="34"/>
      <c r="B283" s="13">
        <v>2250</v>
      </c>
      <c r="C283" s="9" t="s">
        <v>127</v>
      </c>
      <c r="D283" s="12">
        <v>57.465000000000003</v>
      </c>
      <c r="E283" s="12">
        <v>153.83200000000002</v>
      </c>
      <c r="F283" s="12">
        <v>146.14000000000001</v>
      </c>
      <c r="G283" s="13"/>
      <c r="H283" s="12">
        <v>1.4</v>
      </c>
      <c r="I283" s="12">
        <v>1694.799</v>
      </c>
      <c r="J283" s="12">
        <v>412.18200000000002</v>
      </c>
      <c r="K283" s="12">
        <v>93.317999999999998</v>
      </c>
      <c r="L283" s="12">
        <v>1193.1100000000001</v>
      </c>
      <c r="M283" s="12">
        <v>843.197</v>
      </c>
      <c r="N283" s="13"/>
      <c r="O283" s="13"/>
      <c r="P283" s="12">
        <v>145.19999999999999</v>
      </c>
      <c r="Q283" s="12">
        <v>15.581</v>
      </c>
      <c r="R283" s="12">
        <v>3.085</v>
      </c>
      <c r="S283" s="12">
        <v>13.5</v>
      </c>
      <c r="T283" s="12">
        <v>100.872</v>
      </c>
      <c r="U283" s="13"/>
      <c r="V283" s="12">
        <v>5.16</v>
      </c>
      <c r="W283" s="13"/>
      <c r="X283" s="13"/>
      <c r="Y283" s="12">
        <v>8.6999999999999993</v>
      </c>
      <c r="Z283" s="12">
        <v>8.9570000000000007</v>
      </c>
      <c r="AA283" s="13"/>
      <c r="AB283" s="13"/>
      <c r="AC283" s="12">
        <v>3.6379999999999999</v>
      </c>
      <c r="AD283" s="12">
        <v>20.015999999999998</v>
      </c>
      <c r="AE283" s="12">
        <v>3.6379999999999999</v>
      </c>
      <c r="AF283" s="12">
        <v>20.015999999999998</v>
      </c>
    </row>
    <row r="284" spans="1:32" ht="12.95" customHeight="1" x14ac:dyDescent="0.2">
      <c r="A284" s="34"/>
      <c r="B284" s="13">
        <v>2080</v>
      </c>
      <c r="C284" s="9" t="s">
        <v>153</v>
      </c>
      <c r="D284" s="13"/>
      <c r="E284" s="13"/>
      <c r="F284" s="13"/>
      <c r="G284" s="12">
        <v>10.8</v>
      </c>
      <c r="H284" s="12">
        <v>74.347999999999999</v>
      </c>
      <c r="I284" s="13"/>
      <c r="J284" s="13"/>
      <c r="K284" s="12">
        <v>10.074</v>
      </c>
      <c r="L284" s="12">
        <v>7.4039999999999999</v>
      </c>
      <c r="M284" s="13"/>
      <c r="N284" s="13"/>
      <c r="O284" s="13"/>
      <c r="P284" s="13"/>
      <c r="Q284" s="12">
        <v>17.463999999999999</v>
      </c>
      <c r="R284" s="13"/>
      <c r="S284" s="13"/>
      <c r="T284" s="13"/>
      <c r="U284" s="13"/>
      <c r="V284" s="12">
        <v>105.08799999999999</v>
      </c>
      <c r="W284" s="12">
        <v>882.73799999999994</v>
      </c>
      <c r="X284" s="12">
        <v>1093.5930000000001</v>
      </c>
      <c r="Y284" s="12">
        <v>1667.35</v>
      </c>
      <c r="Z284" s="12">
        <v>115.36</v>
      </c>
      <c r="AA284" s="13"/>
      <c r="AB284" s="12">
        <v>14.629</v>
      </c>
      <c r="AC284" s="13"/>
      <c r="AD284" s="13"/>
      <c r="AE284" s="13"/>
      <c r="AF284" s="13"/>
    </row>
    <row r="285" spans="1:32" ht="12.95" customHeight="1" x14ac:dyDescent="0.2">
      <c r="A285" s="34"/>
      <c r="B285" s="13">
        <v>5800</v>
      </c>
      <c r="C285" s="9" t="s">
        <v>109</v>
      </c>
      <c r="D285" s="12">
        <v>130.62800000000001</v>
      </c>
      <c r="E285" s="12">
        <v>63.036999999999992</v>
      </c>
      <c r="F285" s="12">
        <v>29.568999999999999</v>
      </c>
      <c r="G285" s="12">
        <v>48.061999999999998</v>
      </c>
      <c r="H285" s="12">
        <v>33.061</v>
      </c>
      <c r="I285" s="12">
        <v>27.959</v>
      </c>
      <c r="J285" s="12">
        <v>49.436999999999998</v>
      </c>
      <c r="K285" s="12">
        <v>18.747</v>
      </c>
      <c r="L285" s="12">
        <v>30.983999999999995</v>
      </c>
      <c r="M285" s="12">
        <v>27.422999999999995</v>
      </c>
      <c r="N285" s="12">
        <v>17.695</v>
      </c>
      <c r="O285" s="12">
        <v>11.66</v>
      </c>
      <c r="P285" s="13"/>
      <c r="Q285" s="12">
        <v>32.869</v>
      </c>
      <c r="R285" s="12">
        <v>21.397000000000002</v>
      </c>
      <c r="S285" s="12">
        <v>24.192999999999998</v>
      </c>
      <c r="T285" s="12">
        <v>52.667000000000002</v>
      </c>
      <c r="U285" s="12">
        <v>155.50199999999998</v>
      </c>
      <c r="V285" s="12">
        <v>126.90100000000001</v>
      </c>
      <c r="W285" s="12">
        <v>370.93700000000001</v>
      </c>
      <c r="X285" s="12">
        <v>166.928</v>
      </c>
      <c r="Y285" s="12">
        <v>155.328</v>
      </c>
      <c r="Z285" s="12">
        <v>379.41399999999993</v>
      </c>
      <c r="AA285" s="12">
        <v>376.78800000000001</v>
      </c>
      <c r="AB285" s="12">
        <v>456.05999999999995</v>
      </c>
      <c r="AC285" s="12">
        <v>393.65600000000001</v>
      </c>
      <c r="AD285" s="12">
        <v>542.99</v>
      </c>
      <c r="AE285" s="12">
        <v>393.65600000000001</v>
      </c>
      <c r="AF285" s="12">
        <v>542.99</v>
      </c>
    </row>
    <row r="286" spans="1:32" ht="12.95" customHeight="1" x14ac:dyDescent="0.2">
      <c r="A286" s="34"/>
      <c r="B286" s="13">
        <v>5590</v>
      </c>
      <c r="C286" s="9" t="s">
        <v>114</v>
      </c>
      <c r="D286" s="13"/>
      <c r="E286" s="12">
        <v>271.86900000000003</v>
      </c>
      <c r="F286" s="12">
        <v>230.935</v>
      </c>
      <c r="G286" s="12">
        <v>501.12700000000001</v>
      </c>
      <c r="H286" s="12">
        <v>34.590000000000003</v>
      </c>
      <c r="I286" s="12">
        <v>185.51499999999999</v>
      </c>
      <c r="J286" s="12">
        <v>350.09399999999994</v>
      </c>
      <c r="K286" s="12">
        <v>34.5</v>
      </c>
      <c r="L286" s="12">
        <v>4.609</v>
      </c>
      <c r="M286" s="13"/>
      <c r="N286" s="13"/>
      <c r="O286" s="13"/>
      <c r="P286" s="12">
        <v>71.799000000000007</v>
      </c>
      <c r="Q286" s="12">
        <v>5.45</v>
      </c>
      <c r="R286" s="12">
        <v>8.6610000000000014</v>
      </c>
      <c r="S286" s="12">
        <v>12.533000000000001</v>
      </c>
      <c r="T286" s="12">
        <v>2.7</v>
      </c>
      <c r="U286" s="12">
        <v>223</v>
      </c>
      <c r="V286" s="13"/>
      <c r="W286" s="13"/>
      <c r="X286" s="13"/>
      <c r="Y286" s="13"/>
      <c r="Z286" s="13"/>
      <c r="AA286" s="13"/>
      <c r="AB286" s="13"/>
      <c r="AC286" s="13"/>
      <c r="AD286" s="12">
        <v>3.4470000000000001</v>
      </c>
      <c r="AE286" s="13"/>
      <c r="AF286" s="12">
        <v>3.4470000000000001</v>
      </c>
    </row>
    <row r="287" spans="1:32" ht="12.95" customHeight="1" x14ac:dyDescent="0.2">
      <c r="A287" s="34"/>
      <c r="B287" s="13">
        <v>5380</v>
      </c>
      <c r="C287" s="9" t="s">
        <v>155</v>
      </c>
      <c r="D287" s="12">
        <v>986.13499999999999</v>
      </c>
      <c r="E287" s="12">
        <v>123.80500000000001</v>
      </c>
      <c r="F287" s="13"/>
      <c r="G287" s="12">
        <v>24.167999999999999</v>
      </c>
      <c r="H287" s="13"/>
      <c r="I287" s="13"/>
      <c r="J287" s="13"/>
      <c r="K287" s="13"/>
      <c r="L287" s="13"/>
      <c r="M287" s="12">
        <v>6.8160000000000007</v>
      </c>
      <c r="N287" s="13"/>
      <c r="O287" s="12">
        <v>4.68</v>
      </c>
      <c r="P287" s="13"/>
      <c r="Q287" s="13"/>
      <c r="R287" s="13"/>
      <c r="S287" s="12">
        <v>137.97499999999999</v>
      </c>
      <c r="T287" s="13"/>
      <c r="U287" s="13"/>
      <c r="V287" s="13"/>
      <c r="W287" s="12">
        <v>637.5</v>
      </c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ht="12.95" customHeight="1" x14ac:dyDescent="0.2">
      <c r="A288" s="34"/>
      <c r="B288" s="13">
        <v>4039</v>
      </c>
      <c r="C288" s="9" t="s">
        <v>77</v>
      </c>
      <c r="D288" s="12">
        <v>142.5</v>
      </c>
      <c r="E288" s="12">
        <v>12.756</v>
      </c>
      <c r="F288" s="12">
        <v>3.5950000000000002</v>
      </c>
      <c r="G288" s="12">
        <v>69.763000000000005</v>
      </c>
      <c r="H288" s="12">
        <v>239.30099999999996</v>
      </c>
      <c r="I288" s="12">
        <v>220.774</v>
      </c>
      <c r="J288" s="12">
        <v>106.34899999999999</v>
      </c>
      <c r="K288" s="12">
        <v>152.239</v>
      </c>
      <c r="L288" s="12">
        <v>96.564999999999998</v>
      </c>
      <c r="M288" s="12">
        <v>222.73599999999999</v>
      </c>
      <c r="N288" s="12">
        <v>136.87</v>
      </c>
      <c r="O288" s="12">
        <v>112.68999999999998</v>
      </c>
      <c r="P288" s="12">
        <v>128.90199999999999</v>
      </c>
      <c r="Q288" s="12">
        <v>47.786000000000001</v>
      </c>
      <c r="R288" s="12">
        <v>3.484</v>
      </c>
      <c r="S288" s="13"/>
      <c r="T288" s="13"/>
      <c r="U288" s="13"/>
      <c r="V288" s="13"/>
      <c r="W288" s="12">
        <v>2.2789999999999999</v>
      </c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 ht="12.95" customHeight="1" x14ac:dyDescent="0.2">
      <c r="A289" s="34"/>
      <c r="B289" s="13">
        <v>2190</v>
      </c>
      <c r="C289" s="9" t="s">
        <v>117</v>
      </c>
      <c r="D289" s="13"/>
      <c r="E289" s="12">
        <v>327.9</v>
      </c>
      <c r="F289" s="12">
        <v>335.9</v>
      </c>
      <c r="G289" s="12">
        <v>27.414999999999999</v>
      </c>
      <c r="H289" s="12">
        <v>29.363</v>
      </c>
      <c r="I289" s="12">
        <v>295.95000000000005</v>
      </c>
      <c r="J289" s="13"/>
      <c r="K289" s="12">
        <v>2.629</v>
      </c>
      <c r="L289" s="12">
        <v>27.504999999999999</v>
      </c>
      <c r="M289" s="13"/>
      <c r="N289" s="12">
        <v>7.2</v>
      </c>
      <c r="O289" s="13"/>
      <c r="P289" s="13"/>
      <c r="Q289" s="13"/>
      <c r="R289" s="12">
        <v>3.105</v>
      </c>
      <c r="S289" s="13"/>
      <c r="T289" s="13"/>
      <c r="U289" s="13"/>
      <c r="V289" s="12">
        <v>228.852</v>
      </c>
      <c r="W289" s="13"/>
      <c r="X289" s="13"/>
      <c r="Y289" s="13"/>
      <c r="Z289" s="13"/>
      <c r="AA289" s="12">
        <v>3</v>
      </c>
      <c r="AB289" s="12">
        <v>137.96100000000001</v>
      </c>
      <c r="AC289" s="12">
        <v>13.423</v>
      </c>
      <c r="AD289" s="12">
        <v>3.23</v>
      </c>
      <c r="AE289" s="12">
        <v>13.423</v>
      </c>
      <c r="AF289" s="12">
        <v>3.23</v>
      </c>
    </row>
    <row r="290" spans="1:32" ht="12.95" customHeight="1" x14ac:dyDescent="0.2">
      <c r="A290" s="34"/>
      <c r="B290" s="13">
        <v>5460</v>
      </c>
      <c r="C290" s="9" t="s">
        <v>152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2">
        <v>12.16</v>
      </c>
      <c r="R290" s="12">
        <v>62.772999999999996</v>
      </c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2">
        <v>655.79</v>
      </c>
      <c r="AD290" s="12">
        <v>411.24299999999994</v>
      </c>
      <c r="AE290" s="12">
        <v>655.79</v>
      </c>
      <c r="AF290" s="12">
        <v>411.24299999999994</v>
      </c>
    </row>
    <row r="291" spans="1:32" ht="12.95" customHeight="1" x14ac:dyDescent="0.2">
      <c r="A291" s="34"/>
      <c r="B291" s="13">
        <v>5650</v>
      </c>
      <c r="C291" s="9" t="s">
        <v>151</v>
      </c>
      <c r="D291" s="12">
        <v>269.48999999999995</v>
      </c>
      <c r="E291" s="12">
        <v>42.405000000000001</v>
      </c>
      <c r="F291" s="12">
        <v>31.516999999999999</v>
      </c>
      <c r="G291" s="12">
        <v>44.572999999999993</v>
      </c>
      <c r="H291" s="12">
        <v>34.823</v>
      </c>
      <c r="I291" s="12">
        <v>62.557000000000002</v>
      </c>
      <c r="J291" s="12">
        <v>41.536999999999999</v>
      </c>
      <c r="K291" s="12">
        <v>31.121999999999996</v>
      </c>
      <c r="L291" s="12">
        <v>33.871000000000002</v>
      </c>
      <c r="M291" s="12">
        <v>19.809999999999999</v>
      </c>
      <c r="N291" s="12">
        <v>17.201000000000001</v>
      </c>
      <c r="O291" s="12">
        <v>11.896000000000001</v>
      </c>
      <c r="P291" s="12">
        <v>6.01</v>
      </c>
      <c r="Q291" s="12">
        <v>16.02</v>
      </c>
      <c r="R291" s="12">
        <v>9.3320000000000007</v>
      </c>
      <c r="S291" s="12">
        <v>7.8119999999999994</v>
      </c>
      <c r="T291" s="12">
        <v>12.398</v>
      </c>
      <c r="U291" s="13"/>
      <c r="V291" s="12">
        <v>5.109</v>
      </c>
      <c r="W291" s="12">
        <v>4.6360000000000001</v>
      </c>
      <c r="X291" s="12">
        <v>11.184999999999999</v>
      </c>
      <c r="Y291" s="13"/>
      <c r="Z291" s="12">
        <v>6.8000000000000007</v>
      </c>
      <c r="AA291" s="12">
        <v>31.878</v>
      </c>
      <c r="AB291" s="13"/>
      <c r="AC291" s="12">
        <v>5.6880000000000006</v>
      </c>
      <c r="AD291" s="12">
        <v>83.907000000000011</v>
      </c>
      <c r="AE291" s="12">
        <v>5.6880000000000006</v>
      </c>
      <c r="AF291" s="12">
        <v>83.907000000000011</v>
      </c>
    </row>
    <row r="292" spans="1:32" ht="12.95" customHeight="1" x14ac:dyDescent="0.2">
      <c r="A292" s="34"/>
      <c r="B292" s="13">
        <v>2150</v>
      </c>
      <c r="C292" s="9" t="s">
        <v>132</v>
      </c>
      <c r="D292" s="13"/>
      <c r="E292" s="12">
        <v>184.99700000000001</v>
      </c>
      <c r="F292" s="12">
        <v>110.931</v>
      </c>
      <c r="G292" s="12">
        <v>15.196</v>
      </c>
      <c r="H292" s="13"/>
      <c r="I292" s="12">
        <v>427.98500000000001</v>
      </c>
      <c r="J292" s="12">
        <v>28.97</v>
      </c>
      <c r="K292" s="13"/>
      <c r="L292" s="13"/>
      <c r="M292" s="13"/>
      <c r="N292" s="13"/>
      <c r="O292" s="13"/>
      <c r="P292" s="12">
        <v>2.194</v>
      </c>
      <c r="Q292" s="13"/>
      <c r="R292" s="13"/>
      <c r="S292" s="13"/>
      <c r="T292" s="13"/>
      <c r="U292" s="13"/>
      <c r="V292" s="12">
        <v>6.2480000000000002</v>
      </c>
      <c r="W292" s="12">
        <v>10.701000000000001</v>
      </c>
      <c r="X292" s="13"/>
      <c r="Y292" s="13"/>
      <c r="Z292" s="12">
        <v>2.097</v>
      </c>
      <c r="AA292" s="13"/>
      <c r="AB292" s="13"/>
      <c r="AC292" s="13"/>
      <c r="AD292" s="12">
        <v>2.016</v>
      </c>
      <c r="AE292" s="13"/>
      <c r="AF292" s="12">
        <v>2.016</v>
      </c>
    </row>
    <row r="293" spans="1:32" ht="12.95" customHeight="1" x14ac:dyDescent="0.2">
      <c r="A293" s="34"/>
      <c r="B293" s="13">
        <v>3370</v>
      </c>
      <c r="C293" s="9" t="s">
        <v>75</v>
      </c>
      <c r="D293" s="12">
        <v>193.33999999999997</v>
      </c>
      <c r="E293" s="12">
        <v>311.77499999999998</v>
      </c>
      <c r="F293" s="12">
        <v>112.5</v>
      </c>
      <c r="G293" s="13"/>
      <c r="H293" s="12">
        <v>50.777000000000001</v>
      </c>
      <c r="I293" s="12">
        <v>4.2149999999999999</v>
      </c>
      <c r="J293" s="13"/>
      <c r="K293" s="13"/>
      <c r="L293" s="13"/>
      <c r="M293" s="13"/>
      <c r="N293" s="13"/>
      <c r="O293" s="13"/>
      <c r="P293" s="12">
        <v>80.08</v>
      </c>
      <c r="Q293" s="13"/>
      <c r="R293" s="12">
        <v>15.503</v>
      </c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2">
        <v>12.336</v>
      </c>
      <c r="AE293" s="13"/>
      <c r="AF293" s="12">
        <v>12.336</v>
      </c>
    </row>
    <row r="294" spans="1:32" ht="12.95" customHeight="1" x14ac:dyDescent="0.2">
      <c r="A294" s="34"/>
      <c r="B294" s="13">
        <v>1010</v>
      </c>
      <c r="C294" s="9" t="s">
        <v>170</v>
      </c>
      <c r="D294" s="13"/>
      <c r="E294" s="13"/>
      <c r="F294" s="13"/>
      <c r="G294" s="13"/>
      <c r="H294" s="12">
        <v>213.16900000000001</v>
      </c>
      <c r="I294" s="13"/>
      <c r="J294" s="13"/>
      <c r="K294" s="13"/>
      <c r="L294" s="13"/>
      <c r="M294" s="13"/>
      <c r="N294" s="13"/>
      <c r="O294" s="13"/>
      <c r="P294" s="13"/>
      <c r="Q294" s="13"/>
      <c r="R294" s="12">
        <v>2.1469999999999998</v>
      </c>
      <c r="S294" s="13"/>
      <c r="T294" s="12">
        <v>42.469000000000001</v>
      </c>
      <c r="U294" s="12">
        <v>172.01</v>
      </c>
      <c r="V294" s="12">
        <v>132.56700000000001</v>
      </c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 ht="12.95" customHeight="1" x14ac:dyDescent="0.2">
      <c r="A295" s="34"/>
      <c r="B295" s="13">
        <v>2050</v>
      </c>
      <c r="C295" s="9" t="s">
        <v>125</v>
      </c>
      <c r="D295" s="12">
        <v>330.45799999999997</v>
      </c>
      <c r="E295" s="12">
        <v>70.569999999999993</v>
      </c>
      <c r="F295" s="12">
        <v>16.5</v>
      </c>
      <c r="G295" s="13"/>
      <c r="H295" s="12">
        <v>82.593000000000004</v>
      </c>
      <c r="I295" s="12">
        <v>1.2949999999999999</v>
      </c>
      <c r="J295" s="13"/>
      <c r="K295" s="12">
        <v>33.659999999999997</v>
      </c>
      <c r="L295" s="13"/>
      <c r="M295" s="13"/>
      <c r="N295" s="13"/>
      <c r="O295" s="12">
        <v>3.2</v>
      </c>
      <c r="P295" s="13"/>
      <c r="Q295" s="12">
        <v>9.016</v>
      </c>
      <c r="R295" s="13"/>
      <c r="S295" s="13"/>
      <c r="T295" s="13"/>
      <c r="U295" s="13"/>
      <c r="V295" s="13"/>
      <c r="W295" s="13"/>
      <c r="X295" s="13"/>
      <c r="Y295" s="13"/>
      <c r="Z295" s="12">
        <v>12.763</v>
      </c>
      <c r="AA295" s="13"/>
      <c r="AB295" s="13"/>
      <c r="AC295" s="13"/>
      <c r="AD295" s="13"/>
      <c r="AE295" s="13"/>
      <c r="AF295" s="13"/>
    </row>
    <row r="296" spans="1:32" ht="12.95" customHeight="1" x14ac:dyDescent="0.2">
      <c r="A296" s="34"/>
      <c r="B296" s="13">
        <v>4710</v>
      </c>
      <c r="C296" s="9" t="s">
        <v>181</v>
      </c>
      <c r="D296" s="13"/>
      <c r="E296" s="13"/>
      <c r="F296" s="13"/>
      <c r="G296" s="13"/>
      <c r="H296" s="13"/>
      <c r="I296" s="12">
        <v>17.173000000000002</v>
      </c>
      <c r="J296" s="13"/>
      <c r="K296" s="13"/>
      <c r="L296" s="12">
        <v>2.3780000000000001</v>
      </c>
      <c r="M296" s="13"/>
      <c r="N296" s="13"/>
      <c r="O296" s="13"/>
      <c r="P296" s="13"/>
      <c r="Q296" s="13"/>
      <c r="R296" s="13"/>
      <c r="S296" s="13"/>
      <c r="T296" s="12">
        <v>2.339</v>
      </c>
      <c r="U296" s="12">
        <v>12.227</v>
      </c>
      <c r="V296" s="12">
        <v>14.629</v>
      </c>
      <c r="W296" s="12">
        <v>6.0819999999999999</v>
      </c>
      <c r="X296" s="13"/>
      <c r="Y296" s="13"/>
      <c r="Z296" s="13"/>
      <c r="AA296" s="13"/>
      <c r="AB296" s="12">
        <v>39.786000000000001</v>
      </c>
      <c r="AC296" s="12">
        <v>293.84599999999995</v>
      </c>
      <c r="AD296" s="12">
        <v>142.57900000000001</v>
      </c>
      <c r="AE296" s="12">
        <v>293.84599999999995</v>
      </c>
      <c r="AF296" s="12">
        <v>142.57900000000001</v>
      </c>
    </row>
    <row r="297" spans="1:32" ht="12.95" customHeight="1" x14ac:dyDescent="0.2">
      <c r="A297" s="34"/>
      <c r="B297" s="13">
        <v>6021</v>
      </c>
      <c r="C297" s="9" t="s">
        <v>87</v>
      </c>
      <c r="D297" s="12">
        <v>99.2</v>
      </c>
      <c r="E297" s="13"/>
      <c r="F297" s="13"/>
      <c r="G297" s="13"/>
      <c r="H297" s="13"/>
      <c r="I297" s="12">
        <v>1.2929999999999999</v>
      </c>
      <c r="J297" s="13"/>
      <c r="K297" s="12">
        <v>39.533000000000001</v>
      </c>
      <c r="L297" s="12">
        <v>131.24200000000002</v>
      </c>
      <c r="M297" s="12">
        <v>65.628999999999991</v>
      </c>
      <c r="N297" s="12">
        <v>17.777000000000001</v>
      </c>
      <c r="O297" s="12">
        <v>48.308000000000007</v>
      </c>
      <c r="P297" s="12">
        <v>33.703000000000003</v>
      </c>
      <c r="Q297" s="12">
        <v>2.9980000000000002</v>
      </c>
      <c r="R297" s="12">
        <v>17.635999999999999</v>
      </c>
      <c r="S297" s="12">
        <v>11.276</v>
      </c>
      <c r="T297" s="12">
        <v>38.515999999999998</v>
      </c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:32" ht="12.95" customHeight="1" x14ac:dyDescent="0.2">
      <c r="A298" s="34"/>
      <c r="B298" s="13">
        <v>4700</v>
      </c>
      <c r="C298" s="9" t="s">
        <v>118</v>
      </c>
      <c r="D298" s="12">
        <v>205.80999999999997</v>
      </c>
      <c r="E298" s="12">
        <v>97.715000000000018</v>
      </c>
      <c r="F298" s="12">
        <v>87.655000000000001</v>
      </c>
      <c r="G298" s="13"/>
      <c r="H298" s="13"/>
      <c r="I298" s="13"/>
      <c r="J298" s="13"/>
      <c r="K298" s="13"/>
      <c r="L298" s="12">
        <v>2.589</v>
      </c>
      <c r="M298" s="12">
        <v>8.9770000000000003</v>
      </c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2">
        <v>9.7140000000000004</v>
      </c>
      <c r="AA298" s="13"/>
      <c r="AB298" s="13"/>
      <c r="AC298" s="13"/>
      <c r="AD298" s="12">
        <v>3.4020000000000001</v>
      </c>
      <c r="AE298" s="13"/>
      <c r="AF298" s="12">
        <v>3.4020000000000001</v>
      </c>
    </row>
    <row r="299" spans="1:32" ht="12.95" customHeight="1" x14ac:dyDescent="0.2">
      <c r="A299" s="34"/>
      <c r="B299" s="13">
        <v>2740</v>
      </c>
      <c r="C299" s="9" t="s">
        <v>103</v>
      </c>
      <c r="D299" s="12">
        <v>98.756</v>
      </c>
      <c r="E299" s="12">
        <v>19.512</v>
      </c>
      <c r="F299" s="12">
        <v>128.63600000000002</v>
      </c>
      <c r="G299" s="12">
        <v>2</v>
      </c>
      <c r="H299" s="12">
        <v>2</v>
      </c>
      <c r="I299" s="12">
        <v>152.529</v>
      </c>
      <c r="J299" s="12">
        <v>1.5429999999999999</v>
      </c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2">
        <v>4.6500000000000004</v>
      </c>
      <c r="AA299" s="13"/>
      <c r="AB299" s="13"/>
      <c r="AC299" s="13"/>
      <c r="AD299" s="13"/>
      <c r="AE299" s="13"/>
      <c r="AF299" s="13"/>
    </row>
    <row r="300" spans="1:32" ht="12.95" customHeight="1" x14ac:dyDescent="0.2">
      <c r="A300" s="34"/>
      <c r="B300" s="13">
        <v>3150</v>
      </c>
      <c r="C300" s="9" t="s">
        <v>163</v>
      </c>
      <c r="D300" s="13"/>
      <c r="E300" s="12">
        <v>277.77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2">
        <v>98.775000000000006</v>
      </c>
      <c r="Q300" s="13"/>
      <c r="R300" s="13"/>
      <c r="S300" s="12">
        <v>10.367000000000001</v>
      </c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 ht="12.95" customHeight="1" x14ac:dyDescent="0.2">
      <c r="A301" s="34"/>
      <c r="B301" s="13">
        <v>2779</v>
      </c>
      <c r="C301" s="9" t="s">
        <v>180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2">
        <v>38.554000000000002</v>
      </c>
      <c r="P301" s="12">
        <v>343.76499999999999</v>
      </c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 ht="12.95" customHeight="1" x14ac:dyDescent="0.2">
      <c r="A302" s="34"/>
      <c r="B302" s="13">
        <v>5200</v>
      </c>
      <c r="C302" s="9" t="s">
        <v>157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2">
        <v>309.28199999999998</v>
      </c>
      <c r="AE302" s="13"/>
      <c r="AF302" s="12">
        <v>309.28199999999998</v>
      </c>
    </row>
    <row r="303" spans="1:32" ht="12.95" customHeight="1" x14ac:dyDescent="0.2">
      <c r="A303" s="34"/>
      <c r="B303" s="13">
        <v>3120</v>
      </c>
      <c r="C303" s="9" t="s">
        <v>122</v>
      </c>
      <c r="D303" s="12">
        <v>5</v>
      </c>
      <c r="E303" s="12">
        <v>19.559999999999999</v>
      </c>
      <c r="F303" s="12">
        <v>4</v>
      </c>
      <c r="G303" s="12">
        <v>2.12</v>
      </c>
      <c r="H303" s="12">
        <v>11.073</v>
      </c>
      <c r="I303" s="12">
        <v>3.2890000000000001</v>
      </c>
      <c r="J303" s="12">
        <v>4.7869999999999999</v>
      </c>
      <c r="K303" s="12">
        <v>12.478999999999999</v>
      </c>
      <c r="L303" s="12">
        <v>4.774</v>
      </c>
      <c r="M303" s="13"/>
      <c r="N303" s="12">
        <v>9.1999999999999993</v>
      </c>
      <c r="O303" s="12">
        <v>44.672999999999995</v>
      </c>
      <c r="P303" s="13"/>
      <c r="Q303" s="13"/>
      <c r="R303" s="12">
        <v>5</v>
      </c>
      <c r="S303" s="13"/>
      <c r="T303" s="12">
        <v>2.3639999999999999</v>
      </c>
      <c r="U303" s="12">
        <v>2.92</v>
      </c>
      <c r="V303" s="12">
        <v>2.9249999999999998</v>
      </c>
      <c r="W303" s="12">
        <v>28.305</v>
      </c>
      <c r="X303" s="12">
        <v>38.832000000000008</v>
      </c>
      <c r="Y303" s="12">
        <v>18.920999999999999</v>
      </c>
      <c r="Z303" s="12">
        <v>12.35</v>
      </c>
      <c r="AA303" s="12">
        <v>4.4000000000000004</v>
      </c>
      <c r="AB303" s="13"/>
      <c r="AC303" s="12">
        <v>7.3789999999999996</v>
      </c>
      <c r="AD303" s="12">
        <v>19.214000000000002</v>
      </c>
      <c r="AE303" s="12">
        <v>7.3789999999999996</v>
      </c>
      <c r="AF303" s="12">
        <v>19.214000000000002</v>
      </c>
    </row>
    <row r="304" spans="1:32" ht="12.95" customHeight="1" x14ac:dyDescent="0.2">
      <c r="A304" s="34"/>
      <c r="B304" s="13">
        <v>5420</v>
      </c>
      <c r="C304" s="9" t="s">
        <v>167</v>
      </c>
      <c r="D304" s="13"/>
      <c r="E304" s="13"/>
      <c r="F304" s="13"/>
      <c r="G304" s="13"/>
      <c r="H304" s="13"/>
      <c r="I304" s="12">
        <v>1.401</v>
      </c>
      <c r="J304" s="12">
        <v>6.6129999999999995</v>
      </c>
      <c r="K304" s="12">
        <v>1.5009999999999999</v>
      </c>
      <c r="L304" s="13"/>
      <c r="M304" s="13"/>
      <c r="N304" s="13"/>
      <c r="O304" s="13"/>
      <c r="P304" s="12">
        <v>4.0279999999999996</v>
      </c>
      <c r="Q304" s="13"/>
      <c r="R304" s="12">
        <v>2.0179999999999998</v>
      </c>
      <c r="S304" s="12">
        <v>12.292999999999999</v>
      </c>
      <c r="T304" s="12">
        <v>6.1519999999999992</v>
      </c>
      <c r="U304" s="12">
        <v>14.138000000000002</v>
      </c>
      <c r="V304" s="12">
        <v>6.8699999999999992</v>
      </c>
      <c r="W304" s="12">
        <v>32.262</v>
      </c>
      <c r="X304" s="12">
        <v>119.32399999999998</v>
      </c>
      <c r="Y304" s="12">
        <v>2.266</v>
      </c>
      <c r="Z304" s="12">
        <v>38.18</v>
      </c>
      <c r="AA304" s="13"/>
      <c r="AB304" s="12">
        <v>4.468</v>
      </c>
      <c r="AC304" s="13"/>
      <c r="AD304" s="13"/>
      <c r="AE304" s="13"/>
      <c r="AF304" s="13"/>
    </row>
    <row r="305" spans="1:32" ht="12.95" customHeight="1" x14ac:dyDescent="0.2">
      <c r="A305" s="34"/>
      <c r="B305" s="13">
        <v>4120</v>
      </c>
      <c r="C305" s="9" t="s">
        <v>78</v>
      </c>
      <c r="D305" s="12">
        <v>1.768</v>
      </c>
      <c r="E305" s="13"/>
      <c r="F305" s="13"/>
      <c r="G305" s="13"/>
      <c r="H305" s="12">
        <v>2.6269999999999998</v>
      </c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2">
        <v>113.20100000000001</v>
      </c>
      <c r="U305" s="12">
        <v>88.13300000000001</v>
      </c>
      <c r="V305" s="12">
        <v>6.84</v>
      </c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32" ht="12.95" customHeight="1" x14ac:dyDescent="0.2">
      <c r="A306" s="34"/>
      <c r="B306" s="13">
        <v>3330</v>
      </c>
      <c r="C306" s="9" t="s">
        <v>102</v>
      </c>
      <c r="D306" s="13"/>
      <c r="E306" s="12">
        <v>1.2649999999999999</v>
      </c>
      <c r="F306" s="13"/>
      <c r="G306" s="13"/>
      <c r="H306" s="13"/>
      <c r="I306" s="13"/>
      <c r="J306" s="13"/>
      <c r="K306" s="13"/>
      <c r="L306" s="12">
        <v>3.47</v>
      </c>
      <c r="M306" s="13"/>
      <c r="N306" s="13"/>
      <c r="O306" s="13"/>
      <c r="P306" s="13"/>
      <c r="Q306" s="13"/>
      <c r="R306" s="13"/>
      <c r="S306" s="13"/>
      <c r="T306" s="13"/>
      <c r="U306" s="12">
        <v>87.7</v>
      </c>
      <c r="V306" s="12">
        <v>109.649</v>
      </c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 ht="12.95" customHeight="1" x14ac:dyDescent="0.2">
      <c r="A307" s="34"/>
      <c r="B307" s="13">
        <v>3570</v>
      </c>
      <c r="C307" s="9" t="s">
        <v>90</v>
      </c>
      <c r="D307" s="12">
        <v>88.751000000000005</v>
      </c>
      <c r="E307" s="12">
        <v>19.376999999999999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2">
        <v>36.863</v>
      </c>
      <c r="Q307" s="13"/>
      <c r="R307" s="12">
        <v>4.431</v>
      </c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2">
        <v>46.031999999999996</v>
      </c>
      <c r="AE307" s="13"/>
      <c r="AF307" s="12">
        <v>46.031999999999996</v>
      </c>
    </row>
    <row r="308" spans="1:32" ht="12.95" customHeight="1" x14ac:dyDescent="0.2">
      <c r="A308" s="34"/>
      <c r="B308" s="13">
        <v>6141</v>
      </c>
      <c r="C308" s="9" t="s">
        <v>85</v>
      </c>
      <c r="D308" s="13"/>
      <c r="E308" s="12">
        <v>12.878</v>
      </c>
      <c r="F308" s="12">
        <v>2.9340000000000002</v>
      </c>
      <c r="G308" s="12">
        <v>19.786999999999999</v>
      </c>
      <c r="H308" s="12">
        <v>59.302999999999997</v>
      </c>
      <c r="I308" s="12">
        <v>22.911999999999999</v>
      </c>
      <c r="J308" s="12">
        <v>17.384</v>
      </c>
      <c r="K308" s="13"/>
      <c r="L308" s="13"/>
      <c r="M308" s="13"/>
      <c r="N308" s="12">
        <v>17.385000000000002</v>
      </c>
      <c r="O308" s="12">
        <v>11.888</v>
      </c>
      <c r="P308" s="13"/>
      <c r="Q308" s="13"/>
      <c r="R308" s="13"/>
      <c r="S308" s="12">
        <v>26.213000000000001</v>
      </c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ht="12.95" customHeight="1" x14ac:dyDescent="0.2">
      <c r="A309" s="34"/>
      <c r="B309" s="13">
        <v>3510</v>
      </c>
      <c r="C309" s="9" t="s">
        <v>112</v>
      </c>
      <c r="D309" s="13"/>
      <c r="E309" s="12">
        <v>19.928999999999998</v>
      </c>
      <c r="F309" s="12">
        <v>2.7040000000000002</v>
      </c>
      <c r="G309" s="13"/>
      <c r="H309" s="12">
        <v>7.9189999999999996</v>
      </c>
      <c r="I309" s="12">
        <v>20.170000000000002</v>
      </c>
      <c r="J309" s="12">
        <v>6.23</v>
      </c>
      <c r="K309" s="13"/>
      <c r="L309" s="12">
        <v>5.8239999999999998</v>
      </c>
      <c r="M309" s="13"/>
      <c r="N309" s="13"/>
      <c r="O309" s="13"/>
      <c r="P309" s="12">
        <v>15.420000000000002</v>
      </c>
      <c r="Q309" s="12">
        <v>39.811</v>
      </c>
      <c r="R309" s="12">
        <v>2.1619999999999999</v>
      </c>
      <c r="S309" s="13"/>
      <c r="T309" s="13"/>
      <c r="U309" s="13"/>
      <c r="V309" s="12">
        <v>4.1399999999999997</v>
      </c>
      <c r="W309" s="13"/>
      <c r="X309" s="13"/>
      <c r="Y309" s="13"/>
      <c r="Z309" s="13"/>
      <c r="AA309" s="13"/>
      <c r="AB309" s="13"/>
      <c r="AC309" s="13"/>
      <c r="AD309" s="12">
        <v>2.2909999999999999</v>
      </c>
      <c r="AE309" s="13"/>
      <c r="AF309" s="12">
        <v>2.2909999999999999</v>
      </c>
    </row>
    <row r="310" spans="1:32" ht="12.95" customHeight="1" x14ac:dyDescent="0.2">
      <c r="A310" s="34"/>
      <c r="B310" s="13">
        <v>3010</v>
      </c>
      <c r="C310" s="9" t="s">
        <v>100</v>
      </c>
      <c r="D310" s="13"/>
      <c r="E310" s="13"/>
      <c r="F310" s="13"/>
      <c r="G310" s="13"/>
      <c r="H310" s="13"/>
      <c r="I310" s="13"/>
      <c r="J310" s="12">
        <v>44.874000000000002</v>
      </c>
      <c r="K310" s="12">
        <v>65.034000000000006</v>
      </c>
      <c r="L310" s="13"/>
      <c r="M310" s="13"/>
      <c r="N310" s="12">
        <v>3.5819999999999999</v>
      </c>
      <c r="O310" s="13"/>
      <c r="P310" s="13"/>
      <c r="Q310" s="12">
        <v>8.3849999999999998</v>
      </c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:32" ht="12.95" customHeight="1" x14ac:dyDescent="0.2">
      <c r="A311" s="34"/>
      <c r="B311" s="13">
        <v>7140</v>
      </c>
      <c r="C311" s="9" t="s">
        <v>196</v>
      </c>
      <c r="D311" s="12">
        <v>52.195999999999998</v>
      </c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2">
        <v>5.891</v>
      </c>
      <c r="AD311" s="12">
        <v>22.000999999999998</v>
      </c>
      <c r="AE311" s="12">
        <v>5.891</v>
      </c>
      <c r="AF311" s="12">
        <v>22.000999999999998</v>
      </c>
    </row>
    <row r="312" spans="1:32" ht="12.95" customHeight="1" x14ac:dyDescent="0.2">
      <c r="A312" s="34"/>
      <c r="B312" s="13">
        <v>4279</v>
      </c>
      <c r="C312" s="9" t="s">
        <v>89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2">
        <v>8.3550000000000004</v>
      </c>
      <c r="Q312" s="12">
        <v>7.6319999999999997</v>
      </c>
      <c r="R312" s="12">
        <v>45.814999999999998</v>
      </c>
      <c r="S312" s="12">
        <v>2.306</v>
      </c>
      <c r="T312" s="13"/>
      <c r="U312" s="13"/>
      <c r="V312" s="13"/>
      <c r="W312" s="13"/>
      <c r="X312" s="13"/>
      <c r="Y312" s="13"/>
      <c r="Z312" s="12">
        <v>4.673</v>
      </c>
      <c r="AA312" s="13"/>
      <c r="AB312" s="13"/>
      <c r="AC312" s="13"/>
      <c r="AD312" s="13"/>
      <c r="AE312" s="13"/>
      <c r="AF312" s="13"/>
    </row>
    <row r="313" spans="1:32" ht="12.95" customHeight="1" x14ac:dyDescent="0.2">
      <c r="A313" s="34"/>
      <c r="B313" s="13">
        <v>7870</v>
      </c>
      <c r="C313" s="9" t="s">
        <v>175</v>
      </c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2">
        <v>50.497</v>
      </c>
      <c r="AC313" s="13"/>
      <c r="AD313" s="13"/>
      <c r="AE313" s="13"/>
      <c r="AF313" s="13"/>
    </row>
    <row r="314" spans="1:32" ht="12.95" customHeight="1" x14ac:dyDescent="0.2">
      <c r="A314" s="34"/>
      <c r="B314" s="13">
        <v>7480</v>
      </c>
      <c r="C314" s="9" t="s">
        <v>192</v>
      </c>
      <c r="D314" s="13"/>
      <c r="E314" s="13"/>
      <c r="F314" s="13"/>
      <c r="G314" s="13"/>
      <c r="H314" s="12">
        <v>1.6679999999999999</v>
      </c>
      <c r="I314" s="13"/>
      <c r="J314" s="13"/>
      <c r="K314" s="13"/>
      <c r="L314" s="13"/>
      <c r="M314" s="13"/>
      <c r="N314" s="13"/>
      <c r="O314" s="13"/>
      <c r="P314" s="13"/>
      <c r="Q314" s="12">
        <v>5</v>
      </c>
      <c r="R314" s="13"/>
      <c r="S314" s="13"/>
      <c r="T314" s="12">
        <v>6.12</v>
      </c>
      <c r="U314" s="12">
        <v>4.1609999999999996</v>
      </c>
      <c r="V314" s="13"/>
      <c r="W314" s="12">
        <v>13.327999999999999</v>
      </c>
      <c r="X314" s="12">
        <v>8.093</v>
      </c>
      <c r="Y314" s="13"/>
      <c r="Z314" s="13"/>
      <c r="AA314" s="13"/>
      <c r="AB314" s="13"/>
      <c r="AC314" s="13"/>
      <c r="AD314" s="12">
        <v>8</v>
      </c>
      <c r="AE314" s="13"/>
      <c r="AF314" s="12">
        <v>8</v>
      </c>
    </row>
    <row r="315" spans="1:32" ht="12.95" customHeight="1" x14ac:dyDescent="0.2">
      <c r="A315" s="34"/>
      <c r="B315" s="13">
        <v>7490</v>
      </c>
      <c r="C315" s="9" t="s">
        <v>160</v>
      </c>
      <c r="D315" s="13"/>
      <c r="E315" s="13"/>
      <c r="F315" s="12">
        <v>14.03</v>
      </c>
      <c r="G315" s="13"/>
      <c r="H315" s="13"/>
      <c r="I315" s="13"/>
      <c r="J315" s="13"/>
      <c r="K315" s="13"/>
      <c r="L315" s="12">
        <v>3.927</v>
      </c>
      <c r="M315" s="12">
        <v>8.5</v>
      </c>
      <c r="N315" s="13"/>
      <c r="O315" s="13"/>
      <c r="P315" s="13"/>
      <c r="Q315" s="13"/>
      <c r="R315" s="13"/>
      <c r="S315" s="12">
        <v>2.5</v>
      </c>
      <c r="T315" s="12">
        <v>2.2799999999999998</v>
      </c>
      <c r="U315" s="12">
        <v>2.04</v>
      </c>
      <c r="V315" s="13"/>
      <c r="W315" s="13"/>
      <c r="X315" s="13"/>
      <c r="Y315" s="13"/>
      <c r="Z315" s="12">
        <v>11.849</v>
      </c>
      <c r="AA315" s="13"/>
      <c r="AB315" s="13"/>
      <c r="AC315" s="13"/>
      <c r="AD315" s="13"/>
      <c r="AE315" s="13"/>
      <c r="AF315" s="13"/>
    </row>
    <row r="316" spans="1:32" ht="12.95" customHeight="1" x14ac:dyDescent="0.2">
      <c r="A316" s="34"/>
      <c r="B316" s="13">
        <v>4280</v>
      </c>
      <c r="C316" s="9" t="s">
        <v>83</v>
      </c>
      <c r="D316" s="12">
        <v>12.521000000000001</v>
      </c>
      <c r="E316" s="12">
        <v>12.568</v>
      </c>
      <c r="F316" s="12">
        <v>7.0869999999999997</v>
      </c>
      <c r="G316" s="13"/>
      <c r="H316" s="12">
        <v>3.9329999999999998</v>
      </c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2">
        <v>8.0399999999999991</v>
      </c>
      <c r="AA316" s="13"/>
      <c r="AB316" s="13"/>
      <c r="AC316" s="13"/>
      <c r="AD316" s="13"/>
      <c r="AE316" s="13"/>
      <c r="AF316" s="13"/>
    </row>
    <row r="317" spans="1:32" ht="12.95" customHeight="1" x14ac:dyDescent="0.2">
      <c r="A317" s="34"/>
      <c r="B317" s="13">
        <v>4759</v>
      </c>
      <c r="C317" s="9" t="s">
        <v>111</v>
      </c>
      <c r="D317" s="12">
        <v>8.8049999999999997</v>
      </c>
      <c r="E317" s="13"/>
      <c r="F317" s="12">
        <v>4.95</v>
      </c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2">
        <v>5.6</v>
      </c>
      <c r="R317" s="13"/>
      <c r="S317" s="13"/>
      <c r="T317" s="13"/>
      <c r="U317" s="13"/>
      <c r="V317" s="12">
        <v>17.449000000000002</v>
      </c>
      <c r="W317" s="12">
        <v>3.004</v>
      </c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 ht="12.95" customHeight="1" x14ac:dyDescent="0.2">
      <c r="A318" s="34"/>
      <c r="B318" s="13">
        <v>2450</v>
      </c>
      <c r="C318" s="9" t="s">
        <v>186</v>
      </c>
      <c r="D318" s="12">
        <v>1.5649999999999999</v>
      </c>
      <c r="E318" s="12">
        <v>11.15</v>
      </c>
      <c r="F318" s="12">
        <v>9.7870000000000008</v>
      </c>
      <c r="G318" s="13"/>
      <c r="H318" s="13"/>
      <c r="I318" s="13"/>
      <c r="J318" s="13"/>
      <c r="K318" s="13"/>
      <c r="L318" s="12">
        <v>3.875</v>
      </c>
      <c r="M318" s="12">
        <v>10.257</v>
      </c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2">
        <v>3.0470000000000002</v>
      </c>
      <c r="AE318" s="13"/>
      <c r="AF318" s="12">
        <v>3.0470000000000002</v>
      </c>
    </row>
    <row r="319" spans="1:32" ht="12.95" customHeight="1" x14ac:dyDescent="0.2">
      <c r="A319" s="34"/>
      <c r="B319" s="13">
        <v>7910</v>
      </c>
      <c r="C319" s="9" t="s">
        <v>106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2">
        <v>34.704999999999998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 ht="12.95" customHeight="1" x14ac:dyDescent="0.2">
      <c r="A320" s="34"/>
      <c r="B320" s="13">
        <v>4621</v>
      </c>
      <c r="C320" s="9" t="s">
        <v>98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2">
        <v>3.4249999999999998</v>
      </c>
      <c r="T320" s="13"/>
      <c r="U320" s="13"/>
      <c r="V320" s="13"/>
      <c r="W320" s="13"/>
      <c r="X320" s="13"/>
      <c r="Y320" s="12">
        <v>18.501000000000001</v>
      </c>
      <c r="Z320" s="13"/>
      <c r="AA320" s="13"/>
      <c r="AB320" s="13"/>
      <c r="AC320" s="13"/>
      <c r="AD320" s="13"/>
      <c r="AE320" s="13"/>
      <c r="AF320" s="13"/>
    </row>
    <row r="321" spans="1:32" ht="12.95" customHeight="1" x14ac:dyDescent="0.2">
      <c r="A321" s="34"/>
      <c r="B321" s="13">
        <v>2771</v>
      </c>
      <c r="C321" s="9" t="s">
        <v>204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2">
        <v>21.175999999999998</v>
      </c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:32" ht="12.95" customHeight="1" x14ac:dyDescent="0.2">
      <c r="A322" s="34"/>
      <c r="B322" s="13">
        <v>4000</v>
      </c>
      <c r="C322" s="9" t="s">
        <v>81</v>
      </c>
      <c r="D322" s="12">
        <v>1.4830000000000001</v>
      </c>
      <c r="E322" s="12">
        <v>3.3239999999999998</v>
      </c>
      <c r="F322" s="13"/>
      <c r="G322" s="13"/>
      <c r="H322" s="13"/>
      <c r="I322" s="12">
        <v>5.2169999999999996</v>
      </c>
      <c r="J322" s="13"/>
      <c r="K322" s="13"/>
      <c r="L322" s="13"/>
      <c r="M322" s="12">
        <v>5.202</v>
      </c>
      <c r="N322" s="13"/>
      <c r="O322" s="13"/>
      <c r="P322" s="12">
        <v>2.218</v>
      </c>
      <c r="Q322" s="12">
        <v>2.16</v>
      </c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 ht="12.95" customHeight="1" x14ac:dyDescent="0.2">
      <c r="A323" s="34"/>
      <c r="B323" s="13">
        <v>7440</v>
      </c>
      <c r="C323" s="9" t="s">
        <v>184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2">
        <v>2.9169999999999998</v>
      </c>
      <c r="O323" s="13"/>
      <c r="P323" s="13"/>
      <c r="Q323" s="13"/>
      <c r="R323" s="12">
        <v>6.7320000000000002</v>
      </c>
      <c r="S323" s="13"/>
      <c r="T323" s="13"/>
      <c r="U323" s="13"/>
      <c r="V323" s="12">
        <v>2.6320000000000001</v>
      </c>
      <c r="W323" s="12">
        <v>6.2140000000000004</v>
      </c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pans="1:32" ht="12.95" customHeight="1" x14ac:dyDescent="0.2">
      <c r="A324" s="34"/>
      <c r="B324" s="13">
        <v>7530</v>
      </c>
      <c r="C324" s="9" t="s">
        <v>168</v>
      </c>
      <c r="D324" s="12">
        <v>1.5509999999999999</v>
      </c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2">
        <v>2.5</v>
      </c>
      <c r="Q324" s="13"/>
      <c r="R324" s="13"/>
      <c r="S324" s="13"/>
      <c r="T324" s="13"/>
      <c r="U324" s="12">
        <v>3.1</v>
      </c>
      <c r="V324" s="12">
        <v>2.04</v>
      </c>
      <c r="W324" s="13"/>
      <c r="X324" s="13"/>
      <c r="Y324" s="13"/>
      <c r="Z324" s="13"/>
      <c r="AA324" s="12">
        <v>2.5499999999999998</v>
      </c>
      <c r="AB324" s="12">
        <v>3.1850000000000001</v>
      </c>
      <c r="AC324" s="13"/>
      <c r="AD324" s="12">
        <v>2.262</v>
      </c>
      <c r="AE324" s="13"/>
      <c r="AF324" s="12">
        <v>2.262</v>
      </c>
    </row>
    <row r="325" spans="1:32" ht="12.95" customHeight="1" x14ac:dyDescent="0.2">
      <c r="A325" s="34"/>
      <c r="B325" s="13">
        <v>2360</v>
      </c>
      <c r="C325" s="9" t="s">
        <v>194</v>
      </c>
      <c r="D325" s="13"/>
      <c r="E325" s="12">
        <v>15.6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 ht="12.95" customHeight="1" x14ac:dyDescent="0.2">
      <c r="A326" s="34"/>
      <c r="B326" s="13">
        <v>4099</v>
      </c>
      <c r="C326" s="9" t="s">
        <v>82</v>
      </c>
      <c r="D326" s="12">
        <v>1.0229999999999999</v>
      </c>
      <c r="E326" s="13"/>
      <c r="F326" s="13"/>
      <c r="G326" s="12">
        <v>5.3079999999999998</v>
      </c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2">
        <v>2.173</v>
      </c>
      <c r="T326" s="12">
        <v>4.7990000000000004</v>
      </c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 ht="12.95" customHeight="1" x14ac:dyDescent="0.2">
      <c r="A327" s="34"/>
      <c r="B327" s="13">
        <v>5230</v>
      </c>
      <c r="C327" s="9" t="s">
        <v>130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2">
        <v>12.702999999999999</v>
      </c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 ht="12.95" customHeight="1" x14ac:dyDescent="0.2">
      <c r="A328" s="34"/>
      <c r="B328" s="13">
        <v>3550</v>
      </c>
      <c r="C328" s="9" t="s">
        <v>182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2">
        <v>10.644</v>
      </c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ht="12.95" customHeight="1" x14ac:dyDescent="0.2">
      <c r="A329" s="34"/>
      <c r="B329" s="13">
        <v>4470</v>
      </c>
      <c r="C329" s="9" t="s">
        <v>185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2">
        <v>9.5180000000000007</v>
      </c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 ht="12.95" customHeight="1" x14ac:dyDescent="0.2">
      <c r="A330" s="34"/>
      <c r="B330" s="13">
        <v>7230</v>
      </c>
      <c r="C330" s="9" t="s">
        <v>188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2">
        <v>6.8780000000000001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 ht="12.95" customHeight="1" x14ac:dyDescent="0.2">
      <c r="A331" s="34"/>
      <c r="B331" s="13">
        <v>7500</v>
      </c>
      <c r="C331" s="9" t="s">
        <v>191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2">
        <v>4.7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 ht="12.95" customHeight="1" x14ac:dyDescent="0.2">
      <c r="A332" s="34"/>
      <c r="B332" s="13">
        <v>2831</v>
      </c>
      <c r="C332" s="9" t="s">
        <v>223</v>
      </c>
      <c r="D332" s="12">
        <v>4.5060000000000002</v>
      </c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ht="12.95" customHeight="1" x14ac:dyDescent="0.2">
      <c r="A333" s="34"/>
      <c r="B333" s="13">
        <v>5550</v>
      </c>
      <c r="C333" s="9" t="s">
        <v>164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2">
        <v>3.96</v>
      </c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ht="12.95" customHeight="1" x14ac:dyDescent="0.2">
      <c r="A334" s="34"/>
      <c r="B334" s="13">
        <v>4840</v>
      </c>
      <c r="C334" s="9" t="s">
        <v>105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2">
        <v>3.88</v>
      </c>
      <c r="AD334" s="13"/>
      <c r="AE334" s="12">
        <v>3.88</v>
      </c>
      <c r="AF334" s="13"/>
    </row>
    <row r="335" spans="1:32" ht="12.95" customHeight="1" x14ac:dyDescent="0.2">
      <c r="A335" s="34"/>
      <c r="B335" s="13">
        <v>4210</v>
      </c>
      <c r="C335" s="9" t="s">
        <v>88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2">
        <v>3.46</v>
      </c>
      <c r="AD335" s="13"/>
      <c r="AE335" s="12">
        <v>3.46</v>
      </c>
      <c r="AF335" s="13"/>
    </row>
    <row r="336" spans="1:32" ht="12.95" customHeight="1" x14ac:dyDescent="0.2">
      <c r="A336" s="34"/>
      <c r="B336" s="13">
        <v>6142</v>
      </c>
      <c r="C336" s="9" t="s">
        <v>124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2">
        <v>3.1589999999999998</v>
      </c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ht="12.95" customHeight="1" x14ac:dyDescent="0.2">
      <c r="A337" s="34"/>
      <c r="B337" s="13">
        <v>4010</v>
      </c>
      <c r="C337" s="9" t="s">
        <v>93</v>
      </c>
      <c r="D337" s="12">
        <v>1.7390000000000001</v>
      </c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ht="12.95" customHeight="1" x14ac:dyDescent="0.2">
      <c r="A338" s="34"/>
      <c r="B338" s="13">
        <v>4231</v>
      </c>
      <c r="C338" s="9" t="s">
        <v>101</v>
      </c>
      <c r="D338" s="13"/>
      <c r="E338" s="13"/>
      <c r="F338" s="13"/>
      <c r="G338" s="13"/>
      <c r="H338" s="13"/>
      <c r="I338" s="13"/>
      <c r="J338" s="12">
        <v>1.661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 ht="12.95" customHeight="1" x14ac:dyDescent="0.2">
      <c r="A339" s="34"/>
      <c r="B339" s="13"/>
      <c r="C339" s="14" t="s">
        <v>139</v>
      </c>
      <c r="D339" s="15">
        <v>25928.923000000003</v>
      </c>
      <c r="E339" s="15">
        <v>33442.682999999997</v>
      </c>
      <c r="F339" s="15">
        <v>33247.378999999994</v>
      </c>
      <c r="G339" s="15">
        <v>22436.814999999999</v>
      </c>
      <c r="H339" s="15">
        <v>30064.969000000005</v>
      </c>
      <c r="I339" s="15">
        <v>31388.295000000002</v>
      </c>
      <c r="J339" s="15">
        <v>20848.317999999999</v>
      </c>
      <c r="K339" s="15">
        <v>19851.745000000003</v>
      </c>
      <c r="L339" s="15">
        <v>20806.752999999997</v>
      </c>
      <c r="M339" s="15">
        <v>22815.921000000002</v>
      </c>
      <c r="N339" s="15">
        <v>15642.492</v>
      </c>
      <c r="O339" s="15">
        <v>19625.768</v>
      </c>
      <c r="P339" s="15">
        <v>21519.710999999996</v>
      </c>
      <c r="Q339" s="15">
        <v>21824.93</v>
      </c>
      <c r="R339" s="15">
        <v>19856.407999999999</v>
      </c>
      <c r="S339" s="15">
        <v>16297.022000000001</v>
      </c>
      <c r="T339" s="15">
        <v>21746.202999999998</v>
      </c>
      <c r="U339" s="15">
        <v>26428.841</v>
      </c>
      <c r="V339" s="15">
        <v>23937.674000000003</v>
      </c>
      <c r="W339" s="15">
        <v>24165.466999999997</v>
      </c>
      <c r="X339" s="15">
        <v>24498.546000000002</v>
      </c>
      <c r="Y339" s="15">
        <v>21912.778000000002</v>
      </c>
      <c r="Z339" s="15">
        <v>29530.517999999996</v>
      </c>
      <c r="AA339" s="15">
        <v>29020.503000000004</v>
      </c>
      <c r="AB339" s="15">
        <v>15631.556</v>
      </c>
      <c r="AC339" s="15">
        <v>16439.352999999999</v>
      </c>
      <c r="AD339" s="15">
        <v>22253.012000000002</v>
      </c>
      <c r="AE339" s="15">
        <v>16439.352999999999</v>
      </c>
      <c r="AF339" s="15">
        <v>22253.012000000002</v>
      </c>
    </row>
    <row r="340" spans="1:32" ht="12.95" customHeight="1" x14ac:dyDescent="0.2">
      <c r="A340" s="33" t="s">
        <v>225</v>
      </c>
      <c r="B340" s="13">
        <v>5490</v>
      </c>
      <c r="C340" s="9" t="s">
        <v>91</v>
      </c>
      <c r="D340" s="12">
        <v>37344.555</v>
      </c>
      <c r="E340" s="12">
        <v>80150.362999999998</v>
      </c>
      <c r="F340" s="12">
        <v>91743.92</v>
      </c>
      <c r="G340" s="12">
        <v>99071.244000000006</v>
      </c>
      <c r="H340" s="12">
        <v>115879.38499999999</v>
      </c>
      <c r="I340" s="12">
        <v>149838.56299999999</v>
      </c>
      <c r="J340" s="12">
        <v>193313.93200000003</v>
      </c>
      <c r="K340" s="12">
        <v>267241.28399999999</v>
      </c>
      <c r="L340" s="12">
        <v>315519.40899999993</v>
      </c>
      <c r="M340" s="12">
        <v>370189.30799999996</v>
      </c>
      <c r="N340" s="12">
        <v>425420.62199999997</v>
      </c>
      <c r="O340" s="12">
        <v>550160.13</v>
      </c>
      <c r="P340" s="12">
        <v>466268.15700000001</v>
      </c>
      <c r="Q340" s="12">
        <v>467384.44800000003</v>
      </c>
      <c r="R340" s="12">
        <v>440325.69899999996</v>
      </c>
      <c r="S340" s="12">
        <v>425994.13099999999</v>
      </c>
      <c r="T340" s="12">
        <v>401283.66600000008</v>
      </c>
      <c r="U340" s="12">
        <v>551089.06699999992</v>
      </c>
      <c r="V340" s="12">
        <v>500651.42300000001</v>
      </c>
      <c r="W340" s="12">
        <v>526208.84899999993</v>
      </c>
      <c r="X340" s="12">
        <v>588062.90299999993</v>
      </c>
      <c r="Y340" s="12">
        <v>614820.60600000003</v>
      </c>
      <c r="Z340" s="12">
        <v>756373.28700000001</v>
      </c>
      <c r="AA340" s="12">
        <v>516217.18400000001</v>
      </c>
      <c r="AB340" s="12">
        <v>439442.29100000003</v>
      </c>
      <c r="AC340" s="12">
        <v>450998.82299999997</v>
      </c>
      <c r="AD340" s="12">
        <v>439631.21599999996</v>
      </c>
      <c r="AE340" s="12">
        <v>450998.82299999997</v>
      </c>
      <c r="AF340" s="12">
        <v>439631.21599999996</v>
      </c>
    </row>
    <row r="341" spans="1:32" ht="12.95" customHeight="1" x14ac:dyDescent="0.2">
      <c r="A341" s="34"/>
      <c r="B341" s="13">
        <v>5700</v>
      </c>
      <c r="C341" s="9" t="s">
        <v>80</v>
      </c>
      <c r="D341" s="12">
        <v>2990.2410000000004</v>
      </c>
      <c r="E341" s="12">
        <v>1039.077</v>
      </c>
      <c r="F341" s="12">
        <v>407.42899999999997</v>
      </c>
      <c r="G341" s="12">
        <v>304.50300000000004</v>
      </c>
      <c r="H341" s="12">
        <v>5572.9949999999999</v>
      </c>
      <c r="I341" s="12">
        <v>3772.16</v>
      </c>
      <c r="J341" s="12">
        <v>4910.6170000000002</v>
      </c>
      <c r="K341" s="12">
        <v>4005.2830000000004</v>
      </c>
      <c r="L341" s="12">
        <v>2430.7019999999998</v>
      </c>
      <c r="M341" s="12">
        <v>1874.52</v>
      </c>
      <c r="N341" s="12">
        <v>1565.576</v>
      </c>
      <c r="O341" s="12">
        <v>1926.0029999999997</v>
      </c>
      <c r="P341" s="12">
        <v>13582.089</v>
      </c>
      <c r="Q341" s="12">
        <v>89430.608000000007</v>
      </c>
      <c r="R341" s="12">
        <v>115291.091</v>
      </c>
      <c r="S341" s="12">
        <v>115366.79900000001</v>
      </c>
      <c r="T341" s="12">
        <v>157507.70200000002</v>
      </c>
      <c r="U341" s="12">
        <v>274602.79099999997</v>
      </c>
      <c r="V341" s="12">
        <v>179414.65600000002</v>
      </c>
      <c r="W341" s="12">
        <v>151709.56800000003</v>
      </c>
      <c r="X341" s="12">
        <v>166487.81300000002</v>
      </c>
      <c r="Y341" s="12">
        <v>175479.05799999999</v>
      </c>
      <c r="Z341" s="12">
        <v>184982.6</v>
      </c>
      <c r="AA341" s="12">
        <v>160335.73099999997</v>
      </c>
      <c r="AB341" s="12">
        <v>172163.62899999999</v>
      </c>
      <c r="AC341" s="12">
        <v>203566.27300000002</v>
      </c>
      <c r="AD341" s="12">
        <v>155455.61599999998</v>
      </c>
      <c r="AE341" s="12">
        <v>203566.27300000002</v>
      </c>
      <c r="AF341" s="12">
        <v>155455.61599999998</v>
      </c>
    </row>
    <row r="342" spans="1:32" ht="12.95" customHeight="1" x14ac:dyDescent="0.2">
      <c r="A342" s="34"/>
      <c r="B342" s="13">
        <v>5520</v>
      </c>
      <c r="C342" s="9" t="s">
        <v>110</v>
      </c>
      <c r="D342" s="13"/>
      <c r="E342" s="13"/>
      <c r="F342" s="13"/>
      <c r="G342" s="13"/>
      <c r="H342" s="13"/>
      <c r="I342" s="13"/>
      <c r="J342" s="13"/>
      <c r="K342" s="13"/>
      <c r="L342" s="12">
        <v>10238.339</v>
      </c>
      <c r="M342" s="12">
        <v>13515.830000000002</v>
      </c>
      <c r="N342" s="12">
        <v>30400.089</v>
      </c>
      <c r="O342" s="12">
        <v>54044.906999999992</v>
      </c>
      <c r="P342" s="12">
        <v>85405.29</v>
      </c>
      <c r="Q342" s="12">
        <v>122050.52100000001</v>
      </c>
      <c r="R342" s="12">
        <v>129967.24899999998</v>
      </c>
      <c r="S342" s="12">
        <v>116424.23900000002</v>
      </c>
      <c r="T342" s="12">
        <v>94531.941999999995</v>
      </c>
      <c r="U342" s="12">
        <v>94706.664999999994</v>
      </c>
      <c r="V342" s="12">
        <v>69805.737999999998</v>
      </c>
      <c r="W342" s="12">
        <v>83536.066999999995</v>
      </c>
      <c r="X342" s="12">
        <v>62338.935000000005</v>
      </c>
      <c r="Y342" s="12">
        <v>106942.246</v>
      </c>
      <c r="Z342" s="12">
        <v>144032.83100000001</v>
      </c>
      <c r="AA342" s="12">
        <v>106052.60400000001</v>
      </c>
      <c r="AB342" s="12">
        <v>253587.91300000003</v>
      </c>
      <c r="AC342" s="12">
        <v>335941.25400000007</v>
      </c>
      <c r="AD342" s="12">
        <v>261002.90099999995</v>
      </c>
      <c r="AE342" s="12">
        <v>335941.25400000007</v>
      </c>
      <c r="AF342" s="12">
        <v>261002.90099999995</v>
      </c>
    </row>
    <row r="343" spans="1:32" ht="12.95" customHeight="1" x14ac:dyDescent="0.2">
      <c r="A343" s="34"/>
      <c r="B343" s="13">
        <v>5600</v>
      </c>
      <c r="C343" s="9" t="s">
        <v>131</v>
      </c>
      <c r="D343" s="12">
        <v>374.31799999999998</v>
      </c>
      <c r="E343" s="12">
        <v>2447.7550000000001</v>
      </c>
      <c r="F343" s="12">
        <v>582.75400000000002</v>
      </c>
      <c r="G343" s="12">
        <v>773.85799999999995</v>
      </c>
      <c r="H343" s="12">
        <v>4951.1850000000004</v>
      </c>
      <c r="I343" s="12">
        <v>2721.2539999999999</v>
      </c>
      <c r="J343" s="12">
        <v>2466.8319999999999</v>
      </c>
      <c r="K343" s="12">
        <v>3538.8970000000004</v>
      </c>
      <c r="L343" s="12">
        <v>12281.251999999999</v>
      </c>
      <c r="M343" s="12">
        <v>13335.038999999999</v>
      </c>
      <c r="N343" s="12">
        <v>8145.9409999999998</v>
      </c>
      <c r="O343" s="12">
        <v>10918.273000000001</v>
      </c>
      <c r="P343" s="12">
        <v>11416.615000000002</v>
      </c>
      <c r="Q343" s="12">
        <v>15487.298999999999</v>
      </c>
      <c r="R343" s="12">
        <v>10776.993999999999</v>
      </c>
      <c r="S343" s="12">
        <v>34096.080999999998</v>
      </c>
      <c r="T343" s="12">
        <v>48971.877</v>
      </c>
      <c r="U343" s="12">
        <v>77535.448999999993</v>
      </c>
      <c r="V343" s="12">
        <v>67546.21100000001</v>
      </c>
      <c r="W343" s="12">
        <v>86776.538</v>
      </c>
      <c r="X343" s="12">
        <v>84480.65800000001</v>
      </c>
      <c r="Y343" s="12">
        <v>66547.524000000005</v>
      </c>
      <c r="Z343" s="12">
        <v>100626.587</v>
      </c>
      <c r="AA343" s="12">
        <v>89890.556000000011</v>
      </c>
      <c r="AB343" s="12">
        <v>138702.91500000001</v>
      </c>
      <c r="AC343" s="12">
        <v>217357.46399999998</v>
      </c>
      <c r="AD343" s="12">
        <v>231984.03700000001</v>
      </c>
      <c r="AE343" s="12">
        <v>217357.46399999998</v>
      </c>
      <c r="AF343" s="12">
        <v>231984.03700000001</v>
      </c>
    </row>
    <row r="344" spans="1:32" ht="12.95" customHeight="1" x14ac:dyDescent="0.2">
      <c r="A344" s="34"/>
      <c r="B344" s="13">
        <v>1220</v>
      </c>
      <c r="C344" s="9" t="s">
        <v>76</v>
      </c>
      <c r="D344" s="12">
        <v>1132.0170000000001</v>
      </c>
      <c r="E344" s="12">
        <v>2387.6729999999993</v>
      </c>
      <c r="F344" s="12">
        <v>4951.8500000000004</v>
      </c>
      <c r="G344" s="12">
        <v>3055.422</v>
      </c>
      <c r="H344" s="12">
        <v>3109.1660000000002</v>
      </c>
      <c r="I344" s="12">
        <v>3902.4679999999998</v>
      </c>
      <c r="J344" s="12">
        <v>3711.9680000000003</v>
      </c>
      <c r="K344" s="12">
        <v>5985.53</v>
      </c>
      <c r="L344" s="12">
        <v>10774.144</v>
      </c>
      <c r="M344" s="12">
        <v>25723.274000000005</v>
      </c>
      <c r="N344" s="12">
        <v>25140.52</v>
      </c>
      <c r="O344" s="12">
        <v>41603.632999999994</v>
      </c>
      <c r="P344" s="12">
        <v>29843.395</v>
      </c>
      <c r="Q344" s="12">
        <v>34741.231999999996</v>
      </c>
      <c r="R344" s="12">
        <v>27769.298000000003</v>
      </c>
      <c r="S344" s="12">
        <v>37350.837</v>
      </c>
      <c r="T344" s="12">
        <v>65710.683000000005</v>
      </c>
      <c r="U344" s="12">
        <v>51602.826999999997</v>
      </c>
      <c r="V344" s="12">
        <v>34685.735999999997</v>
      </c>
      <c r="W344" s="12">
        <v>32286.924000000003</v>
      </c>
      <c r="X344" s="12">
        <v>18746.347000000002</v>
      </c>
      <c r="Y344" s="12">
        <v>16249.162999999999</v>
      </c>
      <c r="Z344" s="12">
        <v>19909.322</v>
      </c>
      <c r="AA344" s="12">
        <v>16688.655999999999</v>
      </c>
      <c r="AB344" s="12">
        <v>15555.756999999998</v>
      </c>
      <c r="AC344" s="12">
        <v>18333.421999999999</v>
      </c>
      <c r="AD344" s="12">
        <v>18560.500000000004</v>
      </c>
      <c r="AE344" s="12">
        <v>18333.421999999999</v>
      </c>
      <c r="AF344" s="12">
        <v>18560.500000000004</v>
      </c>
    </row>
    <row r="345" spans="1:32" ht="12.95" customHeight="1" x14ac:dyDescent="0.2">
      <c r="A345" s="34"/>
      <c r="B345" s="13">
        <v>5330</v>
      </c>
      <c r="C345" s="9" t="s">
        <v>128</v>
      </c>
      <c r="D345" s="12">
        <v>1398.538</v>
      </c>
      <c r="E345" s="12">
        <v>959.68299999999999</v>
      </c>
      <c r="F345" s="12">
        <v>986.81299999999999</v>
      </c>
      <c r="G345" s="12">
        <v>507.07899999999995</v>
      </c>
      <c r="H345" s="12">
        <v>5346.6810000000005</v>
      </c>
      <c r="I345" s="12">
        <v>12743.330999999998</v>
      </c>
      <c r="J345" s="12">
        <v>13363.263000000003</v>
      </c>
      <c r="K345" s="12">
        <v>15179.804</v>
      </c>
      <c r="L345" s="12">
        <v>15425.023000000001</v>
      </c>
      <c r="M345" s="12">
        <v>16720.918999999998</v>
      </c>
      <c r="N345" s="12">
        <v>10241.985999999999</v>
      </c>
      <c r="O345" s="12">
        <v>13683.362000000001</v>
      </c>
      <c r="P345" s="12">
        <v>14083.781000000001</v>
      </c>
      <c r="Q345" s="12">
        <v>12209.645</v>
      </c>
      <c r="R345" s="12">
        <v>19347.292000000001</v>
      </c>
      <c r="S345" s="12">
        <v>19979.678</v>
      </c>
      <c r="T345" s="12">
        <v>16362.150000000003</v>
      </c>
      <c r="U345" s="12">
        <v>12999.687000000004</v>
      </c>
      <c r="V345" s="12">
        <v>11324.707000000002</v>
      </c>
      <c r="W345" s="12">
        <v>9503.2139999999999</v>
      </c>
      <c r="X345" s="12">
        <v>15343.952000000001</v>
      </c>
      <c r="Y345" s="12">
        <v>13422.902999999998</v>
      </c>
      <c r="Z345" s="12">
        <v>23665.719999999998</v>
      </c>
      <c r="AA345" s="12">
        <v>23843.734</v>
      </c>
      <c r="AB345" s="12">
        <v>70570.316999999995</v>
      </c>
      <c r="AC345" s="12">
        <v>107467.11600000001</v>
      </c>
      <c r="AD345" s="12">
        <v>90260.373999999996</v>
      </c>
      <c r="AE345" s="12">
        <v>107467.11600000001</v>
      </c>
      <c r="AF345" s="12">
        <v>90260.373999999996</v>
      </c>
    </row>
    <row r="346" spans="1:32" ht="12.95" customHeight="1" x14ac:dyDescent="0.2">
      <c r="A346" s="34"/>
      <c r="B346" s="13">
        <v>5570</v>
      </c>
      <c r="C346" s="9" t="s">
        <v>149</v>
      </c>
      <c r="D346" s="12">
        <v>6377.9040000000005</v>
      </c>
      <c r="E346" s="12">
        <v>5414.527000000001</v>
      </c>
      <c r="F346" s="12">
        <v>4664.143</v>
      </c>
      <c r="G346" s="12">
        <v>3609.7609999999995</v>
      </c>
      <c r="H346" s="12">
        <v>230.75599999999997</v>
      </c>
      <c r="I346" s="12">
        <v>827.59799999999996</v>
      </c>
      <c r="J346" s="12">
        <v>642.54600000000016</v>
      </c>
      <c r="K346" s="12">
        <v>716.38999999999987</v>
      </c>
      <c r="L346" s="12">
        <v>1385.0430000000001</v>
      </c>
      <c r="M346" s="12">
        <v>2332.6770000000001</v>
      </c>
      <c r="N346" s="12">
        <v>657.87300000000005</v>
      </c>
      <c r="O346" s="12">
        <v>580.99799999999993</v>
      </c>
      <c r="P346" s="12">
        <v>241.26499999999999</v>
      </c>
      <c r="Q346" s="12">
        <v>399.53300000000002</v>
      </c>
      <c r="R346" s="12">
        <v>305.80200000000002</v>
      </c>
      <c r="S346" s="12">
        <v>12627.27</v>
      </c>
      <c r="T346" s="12">
        <v>7486.9490000000005</v>
      </c>
      <c r="U346" s="12">
        <v>12225.678</v>
      </c>
      <c r="V346" s="12">
        <v>28075.571999999996</v>
      </c>
      <c r="W346" s="12">
        <v>21989.839</v>
      </c>
      <c r="X346" s="12">
        <v>20341.231</v>
      </c>
      <c r="Y346" s="12">
        <v>10772.440999999999</v>
      </c>
      <c r="Z346" s="12">
        <v>14240.826000000003</v>
      </c>
      <c r="AA346" s="12">
        <v>6718.6309999999985</v>
      </c>
      <c r="AB346" s="12">
        <v>3155.7120000000004</v>
      </c>
      <c r="AC346" s="12">
        <v>7399.9719999999988</v>
      </c>
      <c r="AD346" s="12">
        <v>706.81900000000007</v>
      </c>
      <c r="AE346" s="12">
        <v>7399.9719999999988</v>
      </c>
      <c r="AF346" s="12">
        <v>706.81900000000007</v>
      </c>
    </row>
    <row r="347" spans="1:32" ht="12.95" customHeight="1" x14ac:dyDescent="0.2">
      <c r="A347" s="34"/>
      <c r="B347" s="13">
        <v>3310</v>
      </c>
      <c r="C347" s="9" t="s">
        <v>97</v>
      </c>
      <c r="D347" s="12">
        <v>76.17</v>
      </c>
      <c r="E347" s="12">
        <v>48.78</v>
      </c>
      <c r="F347" s="13"/>
      <c r="G347" s="12">
        <v>10.554</v>
      </c>
      <c r="H347" s="12">
        <v>210.66900000000001</v>
      </c>
      <c r="I347" s="12">
        <v>244.97500000000002</v>
      </c>
      <c r="J347" s="12">
        <v>664.70600000000002</v>
      </c>
      <c r="K347" s="12">
        <v>245.423</v>
      </c>
      <c r="L347" s="12">
        <v>914.57500000000005</v>
      </c>
      <c r="M347" s="12">
        <v>1717.6369999999999</v>
      </c>
      <c r="N347" s="12">
        <v>589.31899999999996</v>
      </c>
      <c r="O347" s="12">
        <v>4044.1849999999995</v>
      </c>
      <c r="P347" s="12">
        <v>9309.737000000001</v>
      </c>
      <c r="Q347" s="12">
        <v>8936.77</v>
      </c>
      <c r="R347" s="12">
        <v>6289.2929999999997</v>
      </c>
      <c r="S347" s="12">
        <v>9574.2060000000001</v>
      </c>
      <c r="T347" s="12">
        <v>11393.423999999999</v>
      </c>
      <c r="U347" s="12">
        <v>9615.9689999999991</v>
      </c>
      <c r="V347" s="12">
        <v>5035.2550000000001</v>
      </c>
      <c r="W347" s="12">
        <v>5543.3279999999995</v>
      </c>
      <c r="X347" s="12">
        <v>5527.9570000000003</v>
      </c>
      <c r="Y347" s="12">
        <v>5222.0050000000001</v>
      </c>
      <c r="Z347" s="12">
        <v>8956.0390000000025</v>
      </c>
      <c r="AA347" s="12">
        <v>11521.634</v>
      </c>
      <c r="AB347" s="12">
        <v>14451.735000000001</v>
      </c>
      <c r="AC347" s="12">
        <v>19350.117999999999</v>
      </c>
      <c r="AD347" s="12">
        <v>19728.897000000001</v>
      </c>
      <c r="AE347" s="12">
        <v>19350.117999999999</v>
      </c>
      <c r="AF347" s="12">
        <v>19728.897000000001</v>
      </c>
    </row>
    <row r="348" spans="1:32" ht="12.95" customHeight="1" x14ac:dyDescent="0.2">
      <c r="A348" s="34"/>
      <c r="B348" s="13">
        <v>5200</v>
      </c>
      <c r="C348" s="9" t="s">
        <v>157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2">
        <v>1451.508</v>
      </c>
      <c r="P348" s="12">
        <v>2133.5610000000001</v>
      </c>
      <c r="Q348" s="12">
        <v>2469.1500000000005</v>
      </c>
      <c r="R348" s="12">
        <v>3913.8670000000002</v>
      </c>
      <c r="S348" s="12">
        <v>8097.1389999999992</v>
      </c>
      <c r="T348" s="12">
        <v>11435.459000000001</v>
      </c>
      <c r="U348" s="12">
        <v>7408.7759999999998</v>
      </c>
      <c r="V348" s="12">
        <v>5818.5959999999995</v>
      </c>
      <c r="W348" s="12">
        <v>4276.8890000000001</v>
      </c>
      <c r="X348" s="12">
        <v>3133.4120000000003</v>
      </c>
      <c r="Y348" s="12">
        <v>3271.9889999999996</v>
      </c>
      <c r="Z348" s="12">
        <v>4480.3109999999997</v>
      </c>
      <c r="AA348" s="12">
        <v>3873.4439999999995</v>
      </c>
      <c r="AB348" s="12">
        <v>2834.0590000000002</v>
      </c>
      <c r="AC348" s="12">
        <v>3526.3380000000002</v>
      </c>
      <c r="AD348" s="12">
        <v>1772.9999999999995</v>
      </c>
      <c r="AE348" s="12">
        <v>3526.3380000000002</v>
      </c>
      <c r="AF348" s="12">
        <v>1772.9999999999995</v>
      </c>
    </row>
    <row r="349" spans="1:32" ht="12.95" customHeight="1" x14ac:dyDescent="0.2">
      <c r="A349" s="34"/>
      <c r="B349" s="13">
        <v>2050</v>
      </c>
      <c r="C349" s="9" t="s">
        <v>125</v>
      </c>
      <c r="D349" s="12">
        <v>25.799999999999997</v>
      </c>
      <c r="E349" s="13"/>
      <c r="F349" s="13"/>
      <c r="G349" s="13"/>
      <c r="H349" s="13"/>
      <c r="I349" s="13"/>
      <c r="J349" s="13"/>
      <c r="K349" s="12">
        <v>48.750999999999998</v>
      </c>
      <c r="L349" s="13"/>
      <c r="M349" s="13"/>
      <c r="N349" s="13"/>
      <c r="O349" s="13"/>
      <c r="P349" s="13"/>
      <c r="Q349" s="13"/>
      <c r="R349" s="13"/>
      <c r="S349" s="12">
        <v>5.7140000000000004</v>
      </c>
      <c r="T349" s="12">
        <v>21.774000000000001</v>
      </c>
      <c r="U349" s="13"/>
      <c r="V349" s="13"/>
      <c r="W349" s="12">
        <v>568.80100000000004</v>
      </c>
      <c r="X349" s="12">
        <v>3490.3169999999996</v>
      </c>
      <c r="Y349" s="12">
        <v>3567.8820000000005</v>
      </c>
      <c r="Z349" s="12">
        <v>2352.5369999999998</v>
      </c>
      <c r="AA349" s="12">
        <v>4047.7190000000001</v>
      </c>
      <c r="AB349" s="12">
        <v>8531.2929999999997</v>
      </c>
      <c r="AC349" s="12">
        <v>14655.417000000001</v>
      </c>
      <c r="AD349" s="12">
        <v>24938.334999999999</v>
      </c>
      <c r="AE349" s="12">
        <v>14655.417000000001</v>
      </c>
      <c r="AF349" s="12">
        <v>24938.334999999999</v>
      </c>
    </row>
    <row r="350" spans="1:32" ht="12.95" customHeight="1" x14ac:dyDescent="0.2">
      <c r="A350" s="34"/>
      <c r="B350" s="13">
        <v>2250</v>
      </c>
      <c r="C350" s="9" t="s">
        <v>127</v>
      </c>
      <c r="D350" s="12">
        <v>860.38800000000003</v>
      </c>
      <c r="E350" s="12">
        <v>527.673</v>
      </c>
      <c r="F350" s="12">
        <v>206.23699999999999</v>
      </c>
      <c r="G350" s="12">
        <v>103.1</v>
      </c>
      <c r="H350" s="13"/>
      <c r="I350" s="13"/>
      <c r="J350" s="13"/>
      <c r="K350" s="13"/>
      <c r="L350" s="13"/>
      <c r="M350" s="13"/>
      <c r="N350" s="12">
        <v>4120.3449999999993</v>
      </c>
      <c r="O350" s="12">
        <v>7476.9840000000004</v>
      </c>
      <c r="P350" s="12">
        <v>9421.9269999999997</v>
      </c>
      <c r="Q350" s="12">
        <v>8550.5740000000005</v>
      </c>
      <c r="R350" s="12">
        <v>7505.835</v>
      </c>
      <c r="S350" s="12">
        <v>8779.3340000000007</v>
      </c>
      <c r="T350" s="12">
        <v>8055.8260000000009</v>
      </c>
      <c r="U350" s="12">
        <v>1377.758</v>
      </c>
      <c r="V350" s="12">
        <v>1103.2750000000001</v>
      </c>
      <c r="W350" s="12">
        <v>1565.8669999999997</v>
      </c>
      <c r="X350" s="12">
        <v>677.58200000000011</v>
      </c>
      <c r="Y350" s="12">
        <v>1066.1289999999999</v>
      </c>
      <c r="Z350" s="12">
        <v>666.45299999999997</v>
      </c>
      <c r="AA350" s="12">
        <v>9.5909999999999993</v>
      </c>
      <c r="AB350" s="12">
        <v>68.923000000000002</v>
      </c>
      <c r="AC350" s="13"/>
      <c r="AD350" s="13"/>
      <c r="AE350" s="13"/>
      <c r="AF350" s="13"/>
    </row>
    <row r="351" spans="1:32" ht="12.95" customHeight="1" x14ac:dyDescent="0.2">
      <c r="A351" s="34"/>
      <c r="B351" s="13">
        <v>5550</v>
      </c>
      <c r="C351" s="9" t="s">
        <v>164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2">
        <v>27903.159</v>
      </c>
      <c r="T351" s="12">
        <v>16680.851999999999</v>
      </c>
      <c r="U351" s="12">
        <v>6512.2529999999997</v>
      </c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:32" ht="12.95" customHeight="1" x14ac:dyDescent="0.2">
      <c r="A352" s="34"/>
      <c r="B352" s="13">
        <v>5830</v>
      </c>
      <c r="C352" s="9" t="s">
        <v>147</v>
      </c>
      <c r="D352" s="12">
        <v>8570.0879999999997</v>
      </c>
      <c r="E352" s="12">
        <v>2775.7260000000001</v>
      </c>
      <c r="F352" s="12">
        <v>1445.5080000000003</v>
      </c>
      <c r="G352" s="12">
        <v>1699.577</v>
      </c>
      <c r="H352" s="12">
        <v>1135.5250000000001</v>
      </c>
      <c r="I352" s="12">
        <v>531.76</v>
      </c>
      <c r="J352" s="12">
        <v>449.97699999999998</v>
      </c>
      <c r="K352" s="12">
        <v>372.28500000000003</v>
      </c>
      <c r="L352" s="12">
        <v>1171.6960000000001</v>
      </c>
      <c r="M352" s="12">
        <v>171.25299999999999</v>
      </c>
      <c r="N352" s="12">
        <v>507.80999999999995</v>
      </c>
      <c r="O352" s="12">
        <v>460.39400000000001</v>
      </c>
      <c r="P352" s="12">
        <v>661.75599999999986</v>
      </c>
      <c r="Q352" s="12">
        <v>434.125</v>
      </c>
      <c r="R352" s="12">
        <v>574.29500000000007</v>
      </c>
      <c r="S352" s="12">
        <v>392.52</v>
      </c>
      <c r="T352" s="12">
        <v>822.67499999999995</v>
      </c>
      <c r="U352" s="12">
        <v>923.24</v>
      </c>
      <c r="V352" s="12">
        <v>560.83299999999997</v>
      </c>
      <c r="W352" s="12">
        <v>2754.08</v>
      </c>
      <c r="X352" s="12">
        <v>4455.5070000000005</v>
      </c>
      <c r="Y352" s="12">
        <v>2476.9990000000003</v>
      </c>
      <c r="Z352" s="12">
        <v>1716.4660000000001</v>
      </c>
      <c r="AA352" s="12">
        <v>1625.0820000000001</v>
      </c>
      <c r="AB352" s="12">
        <v>1711.4289999999996</v>
      </c>
      <c r="AC352" s="12">
        <v>1893.912</v>
      </c>
      <c r="AD352" s="12">
        <v>702.75600000000009</v>
      </c>
      <c r="AE352" s="12">
        <v>1893.912</v>
      </c>
      <c r="AF352" s="12">
        <v>702.75600000000009</v>
      </c>
    </row>
    <row r="353" spans="1:32" ht="12.95" customHeight="1" x14ac:dyDescent="0.2">
      <c r="A353" s="34"/>
      <c r="B353" s="13">
        <v>5350</v>
      </c>
      <c r="C353" s="9" t="s">
        <v>154</v>
      </c>
      <c r="D353" s="12">
        <v>13.4</v>
      </c>
      <c r="E353" s="12">
        <v>42.176000000000002</v>
      </c>
      <c r="F353" s="13"/>
      <c r="G353" s="13"/>
      <c r="H353" s="13"/>
      <c r="I353" s="13"/>
      <c r="J353" s="13"/>
      <c r="K353" s="12">
        <v>56.746000000000002</v>
      </c>
      <c r="L353" s="13"/>
      <c r="M353" s="13"/>
      <c r="N353" s="13"/>
      <c r="O353" s="13"/>
      <c r="P353" s="13"/>
      <c r="Q353" s="13"/>
      <c r="R353" s="13"/>
      <c r="S353" s="12">
        <v>602.41100000000006</v>
      </c>
      <c r="T353" s="12">
        <v>1043.3920000000001</v>
      </c>
      <c r="U353" s="12">
        <v>612.36800000000005</v>
      </c>
      <c r="V353" s="12">
        <v>1259.0740000000001</v>
      </c>
      <c r="W353" s="12">
        <v>1534.2400000000002</v>
      </c>
      <c r="X353" s="12">
        <v>990.95399999999995</v>
      </c>
      <c r="Y353" s="12">
        <v>89.027000000000001</v>
      </c>
      <c r="Z353" s="13"/>
      <c r="AA353" s="12">
        <v>2078.0370000000003</v>
      </c>
      <c r="AB353" s="12">
        <v>4863.4810000000007</v>
      </c>
      <c r="AC353" s="12">
        <v>5641.3440000000001</v>
      </c>
      <c r="AD353" s="12">
        <v>10598.069999999998</v>
      </c>
      <c r="AE353" s="12">
        <v>5641.3440000000001</v>
      </c>
      <c r="AF353" s="12">
        <v>10598.069999999998</v>
      </c>
    </row>
    <row r="354" spans="1:32" ht="12.95" customHeight="1" x14ac:dyDescent="0.2">
      <c r="A354" s="34"/>
      <c r="B354" s="13">
        <v>2010</v>
      </c>
      <c r="C354" s="9" t="s">
        <v>104</v>
      </c>
      <c r="D354" s="12">
        <v>44.9</v>
      </c>
      <c r="E354" s="12">
        <v>4.7450000000000001</v>
      </c>
      <c r="F354" s="12">
        <v>70.786000000000001</v>
      </c>
      <c r="G354" s="12">
        <v>8.3979999999999997</v>
      </c>
      <c r="H354" s="12">
        <v>37.271000000000001</v>
      </c>
      <c r="I354" s="12">
        <v>1.9970000000000001</v>
      </c>
      <c r="J354" s="12">
        <v>80.842999999999989</v>
      </c>
      <c r="K354" s="12">
        <v>242.61100000000002</v>
      </c>
      <c r="L354" s="12">
        <v>673.75200000000007</v>
      </c>
      <c r="M354" s="12">
        <v>194.76600000000002</v>
      </c>
      <c r="N354" s="12">
        <v>149.554</v>
      </c>
      <c r="O354" s="12">
        <v>110.62899999999999</v>
      </c>
      <c r="P354" s="12">
        <v>396.89800000000002</v>
      </c>
      <c r="Q354" s="12">
        <v>736.72699999999998</v>
      </c>
      <c r="R354" s="12">
        <v>1425.2460000000001</v>
      </c>
      <c r="S354" s="12">
        <v>1084.8989999999999</v>
      </c>
      <c r="T354" s="12">
        <v>870.97799999999984</v>
      </c>
      <c r="U354" s="12">
        <v>1907.989</v>
      </c>
      <c r="V354" s="12">
        <v>4989.7570000000005</v>
      </c>
      <c r="W354" s="12">
        <v>360.49400000000009</v>
      </c>
      <c r="X354" s="12">
        <v>212.40699999999998</v>
      </c>
      <c r="Y354" s="12">
        <v>155.96100000000001</v>
      </c>
      <c r="Z354" s="12">
        <v>837.23400000000004</v>
      </c>
      <c r="AA354" s="12">
        <v>2465.8719999999998</v>
      </c>
      <c r="AB354" s="12">
        <v>4386.6730000000007</v>
      </c>
      <c r="AC354" s="12">
        <v>1889.6469999999999</v>
      </c>
      <c r="AD354" s="12">
        <v>4427.0039999999999</v>
      </c>
      <c r="AE354" s="12">
        <v>1889.6469999999999</v>
      </c>
      <c r="AF354" s="12">
        <v>4427.0039999999999</v>
      </c>
    </row>
    <row r="355" spans="1:32" ht="12.95" customHeight="1" x14ac:dyDescent="0.2">
      <c r="A355" s="34"/>
      <c r="B355" s="13">
        <v>5380</v>
      </c>
      <c r="C355" s="9" t="s">
        <v>155</v>
      </c>
      <c r="D355" s="12">
        <v>14.27</v>
      </c>
      <c r="E355" s="12">
        <v>338.72800000000001</v>
      </c>
      <c r="F355" s="13"/>
      <c r="G355" s="13"/>
      <c r="H355" s="13"/>
      <c r="I355" s="13"/>
      <c r="J355" s="13"/>
      <c r="K355" s="13"/>
      <c r="L355" s="12">
        <v>335.36599999999999</v>
      </c>
      <c r="M355" s="12">
        <v>11.71</v>
      </c>
      <c r="N355" s="12">
        <v>301.09199999999998</v>
      </c>
      <c r="O355" s="12">
        <v>91.781000000000006</v>
      </c>
      <c r="P355" s="13"/>
      <c r="Q355" s="13"/>
      <c r="R355" s="12">
        <v>1127.934</v>
      </c>
      <c r="S355" s="12">
        <v>3862.8519999999999</v>
      </c>
      <c r="T355" s="12">
        <v>2462.84</v>
      </c>
      <c r="U355" s="12">
        <v>3352.6770000000001</v>
      </c>
      <c r="V355" s="12">
        <v>6120.8119999999999</v>
      </c>
      <c r="W355" s="12">
        <v>4911.9070000000011</v>
      </c>
      <c r="X355" s="12">
        <v>2505.6309999999994</v>
      </c>
      <c r="Y355" s="12">
        <v>1405.7839999999999</v>
      </c>
      <c r="Z355" s="12">
        <v>702.7</v>
      </c>
      <c r="AA355" s="13"/>
      <c r="AB355" s="12">
        <v>83.721000000000004</v>
      </c>
      <c r="AC355" s="12">
        <v>57.469000000000001</v>
      </c>
      <c r="AD355" s="12">
        <v>7.5510000000000002</v>
      </c>
      <c r="AE355" s="12">
        <v>57.469000000000001</v>
      </c>
      <c r="AF355" s="12">
        <v>7.5510000000000002</v>
      </c>
    </row>
    <row r="356" spans="1:32" ht="12.95" customHeight="1" x14ac:dyDescent="0.2">
      <c r="A356" s="34"/>
      <c r="B356" s="13">
        <v>5650</v>
      </c>
      <c r="C356" s="9" t="s">
        <v>151</v>
      </c>
      <c r="D356" s="12">
        <v>392.745</v>
      </c>
      <c r="E356" s="12">
        <v>347.99599999999998</v>
      </c>
      <c r="F356" s="12">
        <v>867.72200000000009</v>
      </c>
      <c r="G356" s="12">
        <v>921.74999999999989</v>
      </c>
      <c r="H356" s="12">
        <v>779.48899999999992</v>
      </c>
      <c r="I356" s="12">
        <v>544.01599999999996</v>
      </c>
      <c r="J356" s="12">
        <v>491.065</v>
      </c>
      <c r="K356" s="12">
        <v>421.67899999999997</v>
      </c>
      <c r="L356" s="12">
        <v>715.81799999999998</v>
      </c>
      <c r="M356" s="12">
        <v>672.83899999999994</v>
      </c>
      <c r="N356" s="12">
        <v>733.61399999999992</v>
      </c>
      <c r="O356" s="12">
        <v>608.44899999999996</v>
      </c>
      <c r="P356" s="12">
        <v>840.12499999999989</v>
      </c>
      <c r="Q356" s="12">
        <v>951.89700000000005</v>
      </c>
      <c r="R356" s="12">
        <v>651.38300000000004</v>
      </c>
      <c r="S356" s="12">
        <v>1251.3270000000002</v>
      </c>
      <c r="T356" s="12">
        <v>952.74800000000005</v>
      </c>
      <c r="U356" s="12">
        <v>812.49200000000008</v>
      </c>
      <c r="V356" s="12">
        <v>596.68600000000004</v>
      </c>
      <c r="W356" s="12">
        <v>889.75900000000001</v>
      </c>
      <c r="X356" s="12">
        <v>1246.7659999999998</v>
      </c>
      <c r="Y356" s="12">
        <v>1372.0970000000002</v>
      </c>
      <c r="Z356" s="12">
        <v>1373.348</v>
      </c>
      <c r="AA356" s="12">
        <v>1588.7249999999999</v>
      </c>
      <c r="AB356" s="12">
        <v>1538.557</v>
      </c>
      <c r="AC356" s="12">
        <v>1817.931</v>
      </c>
      <c r="AD356" s="12">
        <v>2035.0740000000001</v>
      </c>
      <c r="AE356" s="12">
        <v>1817.931</v>
      </c>
      <c r="AF356" s="12">
        <v>2035.0740000000001</v>
      </c>
    </row>
    <row r="357" spans="1:32" ht="12.95" customHeight="1" x14ac:dyDescent="0.2">
      <c r="A357" s="34"/>
      <c r="B357" s="13">
        <v>5820</v>
      </c>
      <c r="C357" s="9" t="s">
        <v>107</v>
      </c>
      <c r="D357" s="12">
        <v>400.76000000000005</v>
      </c>
      <c r="E357" s="12">
        <v>1071.126</v>
      </c>
      <c r="F357" s="12">
        <v>814.07299999999998</v>
      </c>
      <c r="G357" s="12">
        <v>1092.2550000000001</v>
      </c>
      <c r="H357" s="12">
        <v>565.19200000000001</v>
      </c>
      <c r="I357" s="12">
        <v>315.84100000000001</v>
      </c>
      <c r="J357" s="12">
        <v>849.85900000000004</v>
      </c>
      <c r="K357" s="12">
        <v>529.99099999999987</v>
      </c>
      <c r="L357" s="12">
        <v>738.82900000000006</v>
      </c>
      <c r="M357" s="12">
        <v>672.89099999999996</v>
      </c>
      <c r="N357" s="12">
        <v>1569.306</v>
      </c>
      <c r="O357" s="12">
        <v>1242.1699999999998</v>
      </c>
      <c r="P357" s="12">
        <v>727.97799999999995</v>
      </c>
      <c r="Q357" s="12">
        <v>1413.1219999999998</v>
      </c>
      <c r="R357" s="12">
        <v>734.18299999999988</v>
      </c>
      <c r="S357" s="12">
        <v>69.335999999999999</v>
      </c>
      <c r="T357" s="12">
        <v>170.649</v>
      </c>
      <c r="U357" s="12">
        <v>799.7360000000001</v>
      </c>
      <c r="V357" s="12">
        <v>965.29900000000009</v>
      </c>
      <c r="W357" s="12">
        <v>328.93099999999998</v>
      </c>
      <c r="X357" s="12">
        <v>13.984999999999999</v>
      </c>
      <c r="Y357" s="13"/>
      <c r="Z357" s="12">
        <v>266.73599999999999</v>
      </c>
      <c r="AA357" s="12">
        <v>284.59199999999998</v>
      </c>
      <c r="AB357" s="12">
        <v>45.533000000000001</v>
      </c>
      <c r="AC357" s="12">
        <v>43.546999999999997</v>
      </c>
      <c r="AD357" s="12">
        <v>243.86300000000003</v>
      </c>
      <c r="AE357" s="12">
        <v>43.546999999999997</v>
      </c>
      <c r="AF357" s="12">
        <v>243.86300000000003</v>
      </c>
    </row>
    <row r="358" spans="1:32" ht="12.95" customHeight="1" x14ac:dyDescent="0.2">
      <c r="A358" s="34"/>
      <c r="B358" s="13">
        <v>2150</v>
      </c>
      <c r="C358" s="9" t="s">
        <v>132</v>
      </c>
      <c r="D358" s="12">
        <v>141.07</v>
      </c>
      <c r="E358" s="13"/>
      <c r="F358" s="13"/>
      <c r="G358" s="13"/>
      <c r="H358" s="13"/>
      <c r="I358" s="13"/>
      <c r="J358" s="13"/>
      <c r="K358" s="13"/>
      <c r="L358" s="13"/>
      <c r="M358" s="12">
        <v>594.75099999999998</v>
      </c>
      <c r="N358" s="12">
        <v>552.23900000000003</v>
      </c>
      <c r="O358" s="12">
        <v>620.20000000000005</v>
      </c>
      <c r="P358" s="12">
        <v>2210.1479999999997</v>
      </c>
      <c r="Q358" s="12">
        <v>957.64799999999991</v>
      </c>
      <c r="R358" s="12">
        <v>21.123000000000001</v>
      </c>
      <c r="S358" s="12">
        <v>169.41300000000001</v>
      </c>
      <c r="T358" s="12">
        <v>8.8919999999999995</v>
      </c>
      <c r="U358" s="12">
        <v>290.34999999999997</v>
      </c>
      <c r="V358" s="13"/>
      <c r="W358" s="12">
        <v>372.64</v>
      </c>
      <c r="X358" s="12">
        <v>135.04</v>
      </c>
      <c r="Y358" s="13"/>
      <c r="Z358" s="12">
        <v>542.49</v>
      </c>
      <c r="AA358" s="12">
        <v>98.671999999999997</v>
      </c>
      <c r="AB358" s="12">
        <v>3223.6060000000002</v>
      </c>
      <c r="AC358" s="12">
        <v>3646.3939999999998</v>
      </c>
      <c r="AD358" s="12">
        <v>893.29800000000012</v>
      </c>
      <c r="AE358" s="12">
        <v>3646.3939999999998</v>
      </c>
      <c r="AF358" s="12">
        <v>893.29800000000012</v>
      </c>
    </row>
    <row r="359" spans="1:32" ht="12.95" customHeight="1" x14ac:dyDescent="0.2">
      <c r="A359" s="34"/>
      <c r="B359" s="13">
        <v>5880</v>
      </c>
      <c r="C359" s="9" t="s">
        <v>94</v>
      </c>
      <c r="D359" s="12">
        <v>630.41800000000001</v>
      </c>
      <c r="E359" s="12">
        <v>1907.2340000000002</v>
      </c>
      <c r="F359" s="12">
        <v>2068.38</v>
      </c>
      <c r="G359" s="12">
        <v>1998.0730000000001</v>
      </c>
      <c r="H359" s="12">
        <v>1658.385</v>
      </c>
      <c r="I359" s="12">
        <v>523.03700000000003</v>
      </c>
      <c r="J359" s="12">
        <v>405.11599999999999</v>
      </c>
      <c r="K359" s="12">
        <v>674.72000000000014</v>
      </c>
      <c r="L359" s="12">
        <v>226.47900000000001</v>
      </c>
      <c r="M359" s="12">
        <v>191.04</v>
      </c>
      <c r="N359" s="12">
        <v>190.36099999999999</v>
      </c>
      <c r="O359" s="12">
        <v>213.82600000000002</v>
      </c>
      <c r="P359" s="12">
        <v>265.32799999999997</v>
      </c>
      <c r="Q359" s="12">
        <v>239.64099999999996</v>
      </c>
      <c r="R359" s="12">
        <v>224.46899999999999</v>
      </c>
      <c r="S359" s="12">
        <v>361.28300000000002</v>
      </c>
      <c r="T359" s="12">
        <v>179.63900000000004</v>
      </c>
      <c r="U359" s="12">
        <v>1244.7949999999998</v>
      </c>
      <c r="V359" s="12">
        <v>245.20699999999999</v>
      </c>
      <c r="W359" s="12">
        <v>195.78700000000001</v>
      </c>
      <c r="X359" s="12">
        <v>115.13200000000001</v>
      </c>
      <c r="Y359" s="12">
        <v>268.92599999999999</v>
      </c>
      <c r="Z359" s="13"/>
      <c r="AA359" s="12">
        <v>23.574999999999999</v>
      </c>
      <c r="AB359" s="12">
        <v>83.516999999999996</v>
      </c>
      <c r="AC359" s="12">
        <v>107.92100000000002</v>
      </c>
      <c r="AD359" s="12">
        <v>220.12300000000002</v>
      </c>
      <c r="AE359" s="12">
        <v>107.92100000000002</v>
      </c>
      <c r="AF359" s="12">
        <v>220.12300000000002</v>
      </c>
    </row>
    <row r="360" spans="1:32" ht="12.95" customHeight="1" x14ac:dyDescent="0.2">
      <c r="A360" s="34"/>
      <c r="B360" s="13">
        <v>5590</v>
      </c>
      <c r="C360" s="9" t="s">
        <v>114</v>
      </c>
      <c r="D360" s="12">
        <v>1928.914</v>
      </c>
      <c r="E360" s="12">
        <v>4281.8280000000004</v>
      </c>
      <c r="F360" s="12">
        <v>813.97899999999993</v>
      </c>
      <c r="G360" s="12">
        <v>656.44899999999996</v>
      </c>
      <c r="H360" s="12">
        <v>1076.5630000000001</v>
      </c>
      <c r="I360" s="12">
        <v>352.30500000000001</v>
      </c>
      <c r="J360" s="12">
        <v>565.72300000000007</v>
      </c>
      <c r="K360" s="12">
        <v>651.53399999999999</v>
      </c>
      <c r="L360" s="12">
        <v>66.912000000000006</v>
      </c>
      <c r="M360" s="12">
        <v>221.02</v>
      </c>
      <c r="N360" s="12">
        <v>177.226</v>
      </c>
      <c r="O360" s="12">
        <v>47.335999999999999</v>
      </c>
      <c r="P360" s="12">
        <v>198.786</v>
      </c>
      <c r="Q360" s="12">
        <v>29.466000000000001</v>
      </c>
      <c r="R360" s="12">
        <v>49.66</v>
      </c>
      <c r="S360" s="12">
        <v>34.006999999999998</v>
      </c>
      <c r="T360" s="12">
        <v>198.029</v>
      </c>
      <c r="U360" s="12">
        <v>179.11</v>
      </c>
      <c r="V360" s="12">
        <v>4.16</v>
      </c>
      <c r="W360" s="12">
        <v>97.94</v>
      </c>
      <c r="X360" s="13"/>
      <c r="Y360" s="12">
        <v>5.6</v>
      </c>
      <c r="Z360" s="12">
        <v>213.536</v>
      </c>
      <c r="AA360" s="12">
        <v>37.938000000000002</v>
      </c>
      <c r="AB360" s="12">
        <v>12.933</v>
      </c>
      <c r="AC360" s="12">
        <v>16.126000000000001</v>
      </c>
      <c r="AD360" s="13"/>
      <c r="AE360" s="12">
        <v>16.126000000000001</v>
      </c>
      <c r="AF360" s="13"/>
    </row>
    <row r="361" spans="1:32" ht="12.95" customHeight="1" x14ac:dyDescent="0.2">
      <c r="A361" s="34"/>
      <c r="B361" s="13">
        <v>3370</v>
      </c>
      <c r="C361" s="9" t="s">
        <v>75</v>
      </c>
      <c r="D361" s="12">
        <v>2.2400000000000002</v>
      </c>
      <c r="E361" s="12">
        <v>63.582000000000001</v>
      </c>
      <c r="F361" s="12">
        <v>24.094999999999999</v>
      </c>
      <c r="G361" s="13"/>
      <c r="H361" s="12">
        <v>1746.4810000000002</v>
      </c>
      <c r="I361" s="12">
        <v>21.2</v>
      </c>
      <c r="J361" s="13"/>
      <c r="K361" s="12">
        <v>1094.9869999999999</v>
      </c>
      <c r="L361" s="12">
        <v>1629.4199999999998</v>
      </c>
      <c r="M361" s="12">
        <v>1749.877</v>
      </c>
      <c r="N361" s="12">
        <v>1172.5840000000001</v>
      </c>
      <c r="O361" s="12">
        <v>340.82</v>
      </c>
      <c r="P361" s="12">
        <v>309.05599999999998</v>
      </c>
      <c r="Q361" s="12">
        <v>168.74</v>
      </c>
      <c r="R361" s="12">
        <v>691.71600000000001</v>
      </c>
      <c r="S361" s="12">
        <v>764.02099999999996</v>
      </c>
      <c r="T361" s="12">
        <v>522.15599999999995</v>
      </c>
      <c r="U361" s="12">
        <v>196.99</v>
      </c>
      <c r="V361" s="13"/>
      <c r="W361" s="13"/>
      <c r="X361" s="12">
        <v>116.012</v>
      </c>
      <c r="Y361" s="13"/>
      <c r="Z361" s="13"/>
      <c r="AA361" s="13"/>
      <c r="AB361" s="13"/>
      <c r="AC361" s="12">
        <v>153</v>
      </c>
      <c r="AD361" s="13"/>
      <c r="AE361" s="12">
        <v>153</v>
      </c>
      <c r="AF361" s="13"/>
    </row>
    <row r="362" spans="1:32" ht="12.95" customHeight="1" x14ac:dyDescent="0.2">
      <c r="A362" s="34"/>
      <c r="B362" s="13">
        <v>1010</v>
      </c>
      <c r="C362" s="9" t="s">
        <v>170</v>
      </c>
      <c r="D362" s="13"/>
      <c r="E362" s="12">
        <v>705.34900000000005</v>
      </c>
      <c r="F362" s="12">
        <v>261.18299999999999</v>
      </c>
      <c r="G362" s="12">
        <v>132.80000000000001</v>
      </c>
      <c r="H362" s="13"/>
      <c r="I362" s="12">
        <v>236.74</v>
      </c>
      <c r="J362" s="13"/>
      <c r="K362" s="12">
        <v>532.81499999999994</v>
      </c>
      <c r="L362" s="12">
        <v>806.69600000000003</v>
      </c>
      <c r="M362" s="12">
        <v>2439.127</v>
      </c>
      <c r="N362" s="12">
        <v>957.04100000000005</v>
      </c>
      <c r="O362" s="13"/>
      <c r="P362" s="12">
        <v>41.741</v>
      </c>
      <c r="Q362" s="12">
        <v>665.80499999999995</v>
      </c>
      <c r="R362" s="12">
        <v>75.988</v>
      </c>
      <c r="S362" s="12">
        <v>47.569000000000003</v>
      </c>
      <c r="T362" s="12">
        <v>36.504000000000005</v>
      </c>
      <c r="U362" s="12">
        <v>25.692999999999998</v>
      </c>
      <c r="V362" s="12">
        <v>139.23899999999998</v>
      </c>
      <c r="W362" s="12">
        <v>168.52899999999997</v>
      </c>
      <c r="X362" s="12">
        <v>9.1140000000000008</v>
      </c>
      <c r="Y362" s="12">
        <v>319.73200000000003</v>
      </c>
      <c r="Z362" s="12">
        <v>6.13</v>
      </c>
      <c r="AA362" s="13"/>
      <c r="AB362" s="13"/>
      <c r="AC362" s="13"/>
      <c r="AD362" s="13"/>
      <c r="AE362" s="13"/>
      <c r="AF362" s="13"/>
    </row>
    <row r="363" spans="1:32" ht="12.95" customHeight="1" x14ac:dyDescent="0.2">
      <c r="A363" s="34"/>
      <c r="B363" s="13">
        <v>4099</v>
      </c>
      <c r="C363" s="9" t="s">
        <v>82</v>
      </c>
      <c r="D363" s="12">
        <v>1.2669999999999999</v>
      </c>
      <c r="E363" s="13"/>
      <c r="F363" s="12">
        <v>5.0439999999999996</v>
      </c>
      <c r="G363" s="12">
        <v>17.475999999999999</v>
      </c>
      <c r="H363" s="12">
        <v>13.593</v>
      </c>
      <c r="I363" s="12">
        <v>38.626000000000005</v>
      </c>
      <c r="J363" s="12">
        <v>1.917</v>
      </c>
      <c r="K363" s="12">
        <v>370.97300000000001</v>
      </c>
      <c r="L363" s="12">
        <v>277.108</v>
      </c>
      <c r="M363" s="12">
        <v>284.30700000000002</v>
      </c>
      <c r="N363" s="12">
        <v>191.15300000000002</v>
      </c>
      <c r="O363" s="12">
        <v>74.185000000000002</v>
      </c>
      <c r="P363" s="12">
        <v>181.036</v>
      </c>
      <c r="Q363" s="12">
        <v>203.06599999999997</v>
      </c>
      <c r="R363" s="12">
        <v>346.84700000000004</v>
      </c>
      <c r="S363" s="12">
        <v>636.84399999999994</v>
      </c>
      <c r="T363" s="12">
        <v>740.24700000000018</v>
      </c>
      <c r="U363" s="12">
        <v>92.975999999999985</v>
      </c>
      <c r="V363" s="12">
        <v>57.249000000000002</v>
      </c>
      <c r="W363" s="12">
        <v>198.43200000000002</v>
      </c>
      <c r="X363" s="12">
        <v>773.22699999999998</v>
      </c>
      <c r="Y363" s="12">
        <v>260.84200000000004</v>
      </c>
      <c r="Z363" s="12">
        <v>293.68</v>
      </c>
      <c r="AA363" s="12">
        <v>211.41200000000003</v>
      </c>
      <c r="AB363" s="12">
        <v>192.78100000000001</v>
      </c>
      <c r="AC363" s="12">
        <v>255.57599999999996</v>
      </c>
      <c r="AD363" s="12">
        <v>257.96300000000002</v>
      </c>
      <c r="AE363" s="12">
        <v>255.57599999999996</v>
      </c>
      <c r="AF363" s="12">
        <v>257.96300000000002</v>
      </c>
    </row>
    <row r="364" spans="1:32" ht="12.95" customHeight="1" x14ac:dyDescent="0.2">
      <c r="A364" s="34"/>
      <c r="B364" s="13">
        <v>5230</v>
      </c>
      <c r="C364" s="9" t="s">
        <v>130</v>
      </c>
      <c r="D364" s="13"/>
      <c r="E364" s="13"/>
      <c r="F364" s="13"/>
      <c r="G364" s="13"/>
      <c r="H364" s="12">
        <v>4.5339999999999998</v>
      </c>
      <c r="I364" s="13"/>
      <c r="J364" s="13"/>
      <c r="K364" s="13"/>
      <c r="L364" s="13"/>
      <c r="M364" s="13"/>
      <c r="N364" s="13"/>
      <c r="O364" s="12">
        <v>330.43</v>
      </c>
      <c r="P364" s="12">
        <v>1932.383</v>
      </c>
      <c r="Q364" s="12">
        <v>1449.6949999999999</v>
      </c>
      <c r="R364" s="12">
        <v>144.03100000000001</v>
      </c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:32" ht="12.95" customHeight="1" x14ac:dyDescent="0.2">
      <c r="A365" s="34"/>
      <c r="B365" s="13">
        <v>2190</v>
      </c>
      <c r="C365" s="9" t="s">
        <v>117</v>
      </c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2">
        <v>19.504999999999999</v>
      </c>
      <c r="O365" s="13"/>
      <c r="P365" s="13"/>
      <c r="Q365" s="12">
        <v>230.06299999999999</v>
      </c>
      <c r="R365" s="13"/>
      <c r="S365" s="13"/>
      <c r="T365" s="13"/>
      <c r="U365" s="12">
        <v>11.877000000000001</v>
      </c>
      <c r="V365" s="13"/>
      <c r="W365" s="13"/>
      <c r="X365" s="12">
        <v>307.93799999999999</v>
      </c>
      <c r="Y365" s="13"/>
      <c r="Z365" s="12">
        <v>488.16</v>
      </c>
      <c r="AA365" s="12">
        <v>708.69399999999996</v>
      </c>
      <c r="AB365" s="12">
        <v>1646.173</v>
      </c>
      <c r="AC365" s="12">
        <v>27.147000000000002</v>
      </c>
      <c r="AD365" s="12">
        <v>15.641</v>
      </c>
      <c r="AE365" s="12">
        <v>27.147000000000002</v>
      </c>
      <c r="AF365" s="12">
        <v>15.641</v>
      </c>
    </row>
    <row r="366" spans="1:32" ht="12.95" customHeight="1" x14ac:dyDescent="0.2">
      <c r="A366" s="34"/>
      <c r="B366" s="13">
        <v>5460</v>
      </c>
      <c r="C366" s="9" t="s">
        <v>152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2">
        <v>80.471000000000004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2">
        <v>298.50699999999995</v>
      </c>
      <c r="AC366" s="12">
        <v>1257.2850000000001</v>
      </c>
      <c r="AD366" s="12">
        <v>681.14800000000014</v>
      </c>
      <c r="AE366" s="12">
        <v>1257.2850000000001</v>
      </c>
      <c r="AF366" s="12">
        <v>681.14800000000014</v>
      </c>
    </row>
    <row r="367" spans="1:32" ht="12.95" customHeight="1" x14ac:dyDescent="0.2">
      <c r="A367" s="34"/>
      <c r="B367" s="13">
        <v>5800</v>
      </c>
      <c r="C367" s="9" t="s">
        <v>109</v>
      </c>
      <c r="D367" s="12">
        <v>91.408999999999992</v>
      </c>
      <c r="E367" s="12">
        <v>109.25199999999998</v>
      </c>
      <c r="F367" s="12">
        <v>200.18700000000001</v>
      </c>
      <c r="G367" s="12">
        <v>65.704000000000008</v>
      </c>
      <c r="H367" s="12">
        <v>16.919</v>
      </c>
      <c r="I367" s="12">
        <v>116.962</v>
      </c>
      <c r="J367" s="12">
        <v>61.261000000000003</v>
      </c>
      <c r="K367" s="12">
        <v>53.788999999999994</v>
      </c>
      <c r="L367" s="12">
        <v>146.06399999999999</v>
      </c>
      <c r="M367" s="12">
        <v>49.942</v>
      </c>
      <c r="N367" s="12">
        <v>144.92900000000003</v>
      </c>
      <c r="O367" s="12">
        <v>70.97</v>
      </c>
      <c r="P367" s="12">
        <v>91.329000000000008</v>
      </c>
      <c r="Q367" s="12">
        <v>74.646000000000001</v>
      </c>
      <c r="R367" s="12">
        <v>8.15</v>
      </c>
      <c r="S367" s="12">
        <v>45.13</v>
      </c>
      <c r="T367" s="12">
        <v>16.218</v>
      </c>
      <c r="U367" s="12">
        <v>26.561999999999998</v>
      </c>
      <c r="V367" s="12">
        <v>44.579000000000001</v>
      </c>
      <c r="W367" s="12">
        <v>207.7</v>
      </c>
      <c r="X367" s="12">
        <v>26.06</v>
      </c>
      <c r="Y367" s="12">
        <v>29.891999999999996</v>
      </c>
      <c r="Z367" s="12">
        <v>119.012</v>
      </c>
      <c r="AA367" s="12">
        <v>69.948000000000008</v>
      </c>
      <c r="AB367" s="12">
        <v>95.161999999999992</v>
      </c>
      <c r="AC367" s="12">
        <v>210.48700000000002</v>
      </c>
      <c r="AD367" s="12">
        <v>93.088999999999999</v>
      </c>
      <c r="AE367" s="12">
        <v>210.48700000000002</v>
      </c>
      <c r="AF367" s="12">
        <v>93.088999999999999</v>
      </c>
    </row>
    <row r="368" spans="1:32" ht="12.95" customHeight="1" x14ac:dyDescent="0.2">
      <c r="A368" s="34"/>
      <c r="B368" s="13">
        <v>4039</v>
      </c>
      <c r="C368" s="9" t="s">
        <v>77</v>
      </c>
      <c r="D368" s="12">
        <v>1.6970000000000001</v>
      </c>
      <c r="E368" s="12">
        <v>469.55</v>
      </c>
      <c r="F368" s="12">
        <v>2.089</v>
      </c>
      <c r="G368" s="12">
        <v>1.637</v>
      </c>
      <c r="H368" s="12">
        <v>26.008000000000003</v>
      </c>
      <c r="I368" s="12">
        <v>1059.48</v>
      </c>
      <c r="J368" s="12">
        <v>26.603999999999999</v>
      </c>
      <c r="K368" s="13"/>
      <c r="L368" s="13"/>
      <c r="M368" s="12">
        <v>299.59699999999998</v>
      </c>
      <c r="N368" s="13"/>
      <c r="O368" s="12">
        <v>148.04399999999998</v>
      </c>
      <c r="P368" s="12">
        <v>25.111000000000001</v>
      </c>
      <c r="Q368" s="12">
        <v>89.557000000000002</v>
      </c>
      <c r="R368" s="13"/>
      <c r="S368" s="12">
        <v>20.838999999999999</v>
      </c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</row>
    <row r="369" spans="1:32" ht="12.95" customHeight="1" x14ac:dyDescent="0.2">
      <c r="A369" s="34"/>
      <c r="B369" s="13">
        <v>3010</v>
      </c>
      <c r="C369" s="9" t="s">
        <v>100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2">
        <v>5.5750000000000002</v>
      </c>
      <c r="N369" s="13"/>
      <c r="O369" s="13"/>
      <c r="P369" s="13"/>
      <c r="Q369" s="12">
        <v>119.68900000000001</v>
      </c>
      <c r="R369" s="12">
        <v>50.333999999999996</v>
      </c>
      <c r="S369" s="13"/>
      <c r="T369" s="12">
        <v>9.4559999999999995</v>
      </c>
      <c r="U369" s="12">
        <v>406.72899999999998</v>
      </c>
      <c r="V369" s="12">
        <v>350.90700000000004</v>
      </c>
      <c r="W369" s="12">
        <v>459.50900000000001</v>
      </c>
      <c r="X369" s="12">
        <v>332.04899999999998</v>
      </c>
      <c r="Y369" s="12">
        <v>206.07599999999999</v>
      </c>
      <c r="Z369" s="12">
        <v>26.417999999999999</v>
      </c>
      <c r="AA369" s="12">
        <v>18.312000000000001</v>
      </c>
      <c r="AB369" s="13"/>
      <c r="AC369" s="13"/>
      <c r="AD369" s="13"/>
      <c r="AE369" s="13"/>
      <c r="AF369" s="13"/>
    </row>
    <row r="370" spans="1:32" ht="12.95" customHeight="1" x14ac:dyDescent="0.2">
      <c r="A370" s="34"/>
      <c r="B370" s="13">
        <v>4000</v>
      </c>
      <c r="C370" s="9" t="s">
        <v>81</v>
      </c>
      <c r="D370" s="12">
        <v>24.431999999999999</v>
      </c>
      <c r="E370" s="12">
        <v>4.0640000000000001</v>
      </c>
      <c r="F370" s="13"/>
      <c r="G370" s="12">
        <v>22.8</v>
      </c>
      <c r="H370" s="12">
        <v>8.6999999999999993</v>
      </c>
      <c r="I370" s="13"/>
      <c r="J370" s="12">
        <v>7.5830000000000002</v>
      </c>
      <c r="K370" s="12">
        <v>16.771000000000001</v>
      </c>
      <c r="L370" s="12">
        <v>394.12299999999999</v>
      </c>
      <c r="M370" s="12">
        <v>143.006</v>
      </c>
      <c r="N370" s="12">
        <v>55.89</v>
      </c>
      <c r="O370" s="13"/>
      <c r="P370" s="12">
        <v>99.532000000000011</v>
      </c>
      <c r="Q370" s="12">
        <v>151.78</v>
      </c>
      <c r="R370" s="12">
        <v>63.987000000000002</v>
      </c>
      <c r="S370" s="12">
        <v>348.87600000000003</v>
      </c>
      <c r="T370" s="12">
        <v>281.74199999999996</v>
      </c>
      <c r="U370" s="12">
        <v>29.952000000000002</v>
      </c>
      <c r="V370" s="13"/>
      <c r="W370" s="13"/>
      <c r="X370" s="13"/>
      <c r="Y370" s="13"/>
      <c r="Z370" s="13"/>
      <c r="AA370" s="13"/>
      <c r="AB370" s="12">
        <v>24.2</v>
      </c>
      <c r="AC370" s="13"/>
      <c r="AD370" s="13"/>
      <c r="AE370" s="13"/>
      <c r="AF370" s="13"/>
    </row>
    <row r="371" spans="1:32" ht="12.95" customHeight="1" x14ac:dyDescent="0.2">
      <c r="A371" s="34"/>
      <c r="B371" s="13">
        <v>3120</v>
      </c>
      <c r="C371" s="9" t="s">
        <v>122</v>
      </c>
      <c r="D371" s="13"/>
      <c r="E371" s="13"/>
      <c r="F371" s="13"/>
      <c r="G371" s="13"/>
      <c r="H371" s="12">
        <v>1.6</v>
      </c>
      <c r="I371" s="13"/>
      <c r="J371" s="13"/>
      <c r="K371" s="13"/>
      <c r="L371" s="13"/>
      <c r="M371" s="12">
        <v>4.0280000000000005</v>
      </c>
      <c r="N371" s="13"/>
      <c r="O371" s="13"/>
      <c r="P371" s="13"/>
      <c r="Q371" s="12">
        <v>50.9</v>
      </c>
      <c r="R371" s="13"/>
      <c r="S371" s="13"/>
      <c r="T371" s="12">
        <v>2.988</v>
      </c>
      <c r="U371" s="12">
        <v>638.24</v>
      </c>
      <c r="V371" s="12">
        <v>75.55</v>
      </c>
      <c r="W371" s="12">
        <v>53.271000000000001</v>
      </c>
      <c r="X371" s="12">
        <v>67.867999999999995</v>
      </c>
      <c r="Y371" s="12">
        <v>164.251</v>
      </c>
      <c r="Z371" s="12">
        <v>90.416000000000011</v>
      </c>
      <c r="AA371" s="12">
        <v>11.131</v>
      </c>
      <c r="AB371" s="13"/>
      <c r="AC371" s="13"/>
      <c r="AD371" s="13"/>
      <c r="AE371" s="13"/>
      <c r="AF371" s="13"/>
    </row>
    <row r="372" spans="1:32" ht="12.95" customHeight="1" x14ac:dyDescent="0.2">
      <c r="A372" s="34"/>
      <c r="B372" s="13">
        <v>4231</v>
      </c>
      <c r="C372" s="9" t="s">
        <v>101</v>
      </c>
      <c r="D372" s="12">
        <v>197.12700000000001</v>
      </c>
      <c r="E372" s="12">
        <v>96.513999999999996</v>
      </c>
      <c r="F372" s="12">
        <v>119.90300000000001</v>
      </c>
      <c r="G372" s="13"/>
      <c r="H372" s="13"/>
      <c r="I372" s="13"/>
      <c r="J372" s="12">
        <v>230.221</v>
      </c>
      <c r="K372" s="12">
        <v>114.536</v>
      </c>
      <c r="L372" s="13"/>
      <c r="M372" s="13"/>
      <c r="N372" s="13"/>
      <c r="O372" s="13"/>
      <c r="P372" s="12">
        <v>238.37299999999999</v>
      </c>
      <c r="Q372" s="13"/>
      <c r="R372" s="12">
        <v>35.033000000000001</v>
      </c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pans="1:32" ht="12.95" customHeight="1" x14ac:dyDescent="0.2">
      <c r="A373" s="34"/>
      <c r="B373" s="13">
        <v>4120</v>
      </c>
      <c r="C373" s="9" t="s">
        <v>78</v>
      </c>
      <c r="D373" s="12">
        <v>288.99200000000002</v>
      </c>
      <c r="E373" s="12">
        <v>275.45400000000001</v>
      </c>
      <c r="F373" s="12">
        <v>4.2249999999999996</v>
      </c>
      <c r="G373" s="12">
        <v>5.734</v>
      </c>
      <c r="H373" s="13"/>
      <c r="I373" s="13"/>
      <c r="J373" s="12">
        <v>191.59300000000002</v>
      </c>
      <c r="K373" s="12">
        <v>35.616</v>
      </c>
      <c r="L373" s="13"/>
      <c r="M373" s="13"/>
      <c r="N373" s="13"/>
      <c r="O373" s="12">
        <v>22.928999999999998</v>
      </c>
      <c r="P373" s="12">
        <v>107.47800000000001</v>
      </c>
      <c r="Q373" s="13"/>
      <c r="R373" s="13"/>
      <c r="S373" s="13"/>
      <c r="T373" s="13"/>
      <c r="U373" s="12">
        <v>76.753</v>
      </c>
      <c r="V373" s="13"/>
      <c r="W373" s="13"/>
      <c r="X373" s="13"/>
      <c r="Y373" s="13"/>
      <c r="Z373" s="13"/>
      <c r="AA373" s="13"/>
      <c r="AB373" s="13"/>
      <c r="AC373" s="13"/>
      <c r="AD373" s="12">
        <v>15.113</v>
      </c>
      <c r="AE373" s="13"/>
      <c r="AF373" s="12">
        <v>15.113</v>
      </c>
    </row>
    <row r="374" spans="1:32" ht="12.95" customHeight="1" x14ac:dyDescent="0.2">
      <c r="A374" s="34"/>
      <c r="B374" s="13">
        <v>2080</v>
      </c>
      <c r="C374" s="9" t="s">
        <v>153</v>
      </c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2">
        <v>652.62</v>
      </c>
      <c r="AD374" s="12">
        <v>337.68</v>
      </c>
      <c r="AE374" s="12">
        <v>652.62</v>
      </c>
      <c r="AF374" s="12">
        <v>337.68</v>
      </c>
    </row>
    <row r="375" spans="1:32" ht="12.95" customHeight="1" x14ac:dyDescent="0.2">
      <c r="A375" s="34"/>
      <c r="B375" s="13">
        <v>4280</v>
      </c>
      <c r="C375" s="9" t="s">
        <v>83</v>
      </c>
      <c r="D375" s="12">
        <v>205.12199999999999</v>
      </c>
      <c r="E375" s="12">
        <v>5.5880000000000001</v>
      </c>
      <c r="F375" s="13"/>
      <c r="G375" s="13"/>
      <c r="H375" s="13"/>
      <c r="I375" s="12">
        <v>2.3780000000000001</v>
      </c>
      <c r="J375" s="13"/>
      <c r="K375" s="13"/>
      <c r="L375" s="12">
        <v>33.982999999999997</v>
      </c>
      <c r="M375" s="12">
        <v>200.42599999999999</v>
      </c>
      <c r="N375" s="13"/>
      <c r="O375" s="12">
        <v>62.31</v>
      </c>
      <c r="P375" s="12">
        <v>59.558</v>
      </c>
      <c r="Q375" s="12">
        <v>23.411999999999999</v>
      </c>
      <c r="R375" s="13"/>
      <c r="S375" s="13"/>
      <c r="T375" s="13"/>
      <c r="U375" s="13"/>
      <c r="V375" s="13"/>
      <c r="W375" s="13"/>
      <c r="X375" s="13"/>
      <c r="Y375" s="13"/>
      <c r="Z375" s="12">
        <v>60.951000000000001</v>
      </c>
      <c r="AA375" s="12">
        <v>240.93700000000001</v>
      </c>
      <c r="AB375" s="13"/>
      <c r="AC375" s="13"/>
      <c r="AD375" s="13"/>
      <c r="AE375" s="13"/>
      <c r="AF375" s="13"/>
    </row>
    <row r="376" spans="1:32" ht="12.95" customHeight="1" x14ac:dyDescent="0.2">
      <c r="A376" s="34"/>
      <c r="B376" s="13">
        <v>3570</v>
      </c>
      <c r="C376" s="9" t="s">
        <v>90</v>
      </c>
      <c r="D376" s="13"/>
      <c r="E376" s="13"/>
      <c r="F376" s="13"/>
      <c r="G376" s="13"/>
      <c r="H376" s="12">
        <v>114.495</v>
      </c>
      <c r="I376" s="13"/>
      <c r="J376" s="13"/>
      <c r="K376" s="13"/>
      <c r="L376" s="13"/>
      <c r="M376" s="13"/>
      <c r="N376" s="13"/>
      <c r="O376" s="13"/>
      <c r="P376" s="13"/>
      <c r="Q376" s="12">
        <v>113.57</v>
      </c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2">
        <v>322.20299999999997</v>
      </c>
      <c r="AC376" s="12">
        <v>175.72800000000001</v>
      </c>
      <c r="AD376" s="12">
        <v>146.65100000000001</v>
      </c>
      <c r="AE376" s="12">
        <v>175.72800000000001</v>
      </c>
      <c r="AF376" s="12">
        <v>146.65100000000001</v>
      </c>
    </row>
    <row r="377" spans="1:32" ht="12.95" customHeight="1" x14ac:dyDescent="0.2">
      <c r="A377" s="34"/>
      <c r="B377" s="13">
        <v>3330</v>
      </c>
      <c r="C377" s="9" t="s">
        <v>102</v>
      </c>
      <c r="D377" s="12">
        <v>21.337</v>
      </c>
      <c r="E377" s="12">
        <v>9.75</v>
      </c>
      <c r="F377" s="12">
        <v>7.8</v>
      </c>
      <c r="G377" s="13"/>
      <c r="H377" s="13"/>
      <c r="I377" s="12">
        <v>17.920000000000002</v>
      </c>
      <c r="J377" s="13"/>
      <c r="K377" s="13"/>
      <c r="L377" s="13"/>
      <c r="M377" s="13"/>
      <c r="N377" s="12">
        <v>97.46</v>
      </c>
      <c r="O377" s="12">
        <v>38.392000000000003</v>
      </c>
      <c r="P377" s="12">
        <v>33.582000000000001</v>
      </c>
      <c r="Q377" s="12">
        <v>63.337999999999994</v>
      </c>
      <c r="R377" s="12">
        <v>48.433999999999997</v>
      </c>
      <c r="S377" s="12">
        <v>120.108</v>
      </c>
      <c r="T377" s="12">
        <v>13.597</v>
      </c>
      <c r="U377" s="12">
        <v>11.2</v>
      </c>
      <c r="V377" s="12">
        <v>97.271000000000001</v>
      </c>
      <c r="W377" s="12">
        <v>93.700999999999993</v>
      </c>
      <c r="X377" s="13"/>
      <c r="Y377" s="13"/>
      <c r="Z377" s="13"/>
      <c r="AA377" s="13"/>
      <c r="AB377" s="13"/>
      <c r="AC377" s="13"/>
      <c r="AD377" s="12">
        <v>36.369999999999997</v>
      </c>
      <c r="AE377" s="13"/>
      <c r="AF377" s="12">
        <v>36.369999999999997</v>
      </c>
    </row>
    <row r="378" spans="1:32" ht="12.95" customHeight="1" x14ac:dyDescent="0.2">
      <c r="A378" s="34"/>
      <c r="B378" s="13">
        <v>5420</v>
      </c>
      <c r="C378" s="9" t="s">
        <v>167</v>
      </c>
      <c r="D378" s="13"/>
      <c r="E378" s="13"/>
      <c r="F378" s="13"/>
      <c r="G378" s="13"/>
      <c r="H378" s="13"/>
      <c r="I378" s="13"/>
      <c r="J378" s="13"/>
      <c r="K378" s="13"/>
      <c r="L378" s="13"/>
      <c r="M378" s="12">
        <v>6.0090000000000003</v>
      </c>
      <c r="N378" s="13"/>
      <c r="O378" s="13"/>
      <c r="P378" s="12">
        <v>6.3630000000000004</v>
      </c>
      <c r="Q378" s="13"/>
      <c r="R378" s="13"/>
      <c r="S378" s="12">
        <v>114.379</v>
      </c>
      <c r="T378" s="12">
        <v>345.94499999999999</v>
      </c>
      <c r="U378" s="13"/>
      <c r="V378" s="13"/>
      <c r="W378" s="13"/>
      <c r="X378" s="13"/>
      <c r="Y378" s="13"/>
      <c r="Z378" s="12">
        <v>3.74</v>
      </c>
      <c r="AA378" s="13"/>
      <c r="AB378" s="13"/>
      <c r="AC378" s="13"/>
      <c r="AD378" s="13"/>
      <c r="AE378" s="13"/>
      <c r="AF378" s="13"/>
    </row>
    <row r="379" spans="1:32" ht="12.95" customHeight="1" x14ac:dyDescent="0.2">
      <c r="A379" s="34"/>
      <c r="B379" s="13">
        <v>2489</v>
      </c>
      <c r="C379" s="9" t="s">
        <v>123</v>
      </c>
      <c r="D379" s="13"/>
      <c r="E379" s="12">
        <v>43.341000000000001</v>
      </c>
      <c r="F379" s="12">
        <v>407.91800000000001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</row>
    <row r="380" spans="1:32" ht="12.95" customHeight="1" x14ac:dyDescent="0.2">
      <c r="A380" s="34"/>
      <c r="B380" s="13">
        <v>4710</v>
      </c>
      <c r="C380" s="9" t="s">
        <v>181</v>
      </c>
      <c r="D380" s="13"/>
      <c r="E380" s="13"/>
      <c r="F380" s="13"/>
      <c r="G380" s="12">
        <v>8.532</v>
      </c>
      <c r="H380" s="12">
        <v>9.7940000000000005</v>
      </c>
      <c r="I380" s="12">
        <v>6.0369999999999999</v>
      </c>
      <c r="J380" s="12">
        <v>16.593</v>
      </c>
      <c r="K380" s="12">
        <v>21.271000000000001</v>
      </c>
      <c r="L380" s="12">
        <v>18.010000000000002</v>
      </c>
      <c r="M380" s="12">
        <v>11.327</v>
      </c>
      <c r="N380" s="12">
        <v>7.5969999999999995</v>
      </c>
      <c r="O380" s="12">
        <v>12.52</v>
      </c>
      <c r="P380" s="12">
        <v>3.2330000000000001</v>
      </c>
      <c r="Q380" s="12">
        <v>9.2379999999999995</v>
      </c>
      <c r="R380" s="12">
        <v>6.8170000000000002</v>
      </c>
      <c r="S380" s="12">
        <v>14.983999999999998</v>
      </c>
      <c r="T380" s="12">
        <v>11.605</v>
      </c>
      <c r="U380" s="12">
        <v>7.2839999999999998</v>
      </c>
      <c r="V380" s="12">
        <v>20.631</v>
      </c>
      <c r="W380" s="12">
        <v>36.314999999999998</v>
      </c>
      <c r="X380" s="13"/>
      <c r="Y380" s="12">
        <v>16.885999999999999</v>
      </c>
      <c r="Z380" s="12">
        <v>21.49</v>
      </c>
      <c r="AA380" s="12">
        <v>39.109000000000002</v>
      </c>
      <c r="AB380" s="12">
        <v>41.585999999999991</v>
      </c>
      <c r="AC380" s="12">
        <v>46.472000000000001</v>
      </c>
      <c r="AD380" s="12">
        <v>48.348000000000006</v>
      </c>
      <c r="AE380" s="12">
        <v>46.472000000000001</v>
      </c>
      <c r="AF380" s="12">
        <v>48.348000000000006</v>
      </c>
    </row>
    <row r="381" spans="1:32" ht="12.95" customHeight="1" x14ac:dyDescent="0.2">
      <c r="A381" s="34"/>
      <c r="B381" s="13">
        <v>3070</v>
      </c>
      <c r="C381" s="9" t="s">
        <v>99</v>
      </c>
      <c r="D381" s="13"/>
      <c r="E381" s="12">
        <v>13.223000000000001</v>
      </c>
      <c r="F381" s="12">
        <v>16.599</v>
      </c>
      <c r="G381" s="12">
        <v>6.6</v>
      </c>
      <c r="H381" s="13"/>
      <c r="I381" s="12">
        <v>88.418000000000006</v>
      </c>
      <c r="J381" s="12">
        <v>160.62</v>
      </c>
      <c r="K381" s="13"/>
      <c r="L381" s="12">
        <v>3.698</v>
      </c>
      <c r="M381" s="13"/>
      <c r="N381" s="13"/>
      <c r="O381" s="13"/>
      <c r="P381" s="12">
        <v>83.257000000000005</v>
      </c>
      <c r="Q381" s="13"/>
      <c r="R381" s="12">
        <v>21.2</v>
      </c>
      <c r="S381" s="13"/>
      <c r="T381" s="13"/>
      <c r="U381" s="13"/>
      <c r="V381" s="13"/>
      <c r="W381" s="13"/>
      <c r="X381" s="12">
        <v>5.6840000000000002</v>
      </c>
      <c r="Y381" s="13"/>
      <c r="Z381" s="13"/>
      <c r="AA381" s="13"/>
      <c r="AB381" s="13"/>
      <c r="AC381" s="13"/>
      <c r="AD381" s="13"/>
      <c r="AE381" s="13"/>
      <c r="AF381" s="13"/>
    </row>
    <row r="382" spans="1:32" ht="12.95" customHeight="1" x14ac:dyDescent="0.2">
      <c r="A382" s="34"/>
      <c r="B382" s="13">
        <v>4210</v>
      </c>
      <c r="C382" s="9" t="s">
        <v>88</v>
      </c>
      <c r="D382" s="12">
        <v>9.0190000000000001</v>
      </c>
      <c r="E382" s="13"/>
      <c r="F382" s="12">
        <v>1.4670000000000001</v>
      </c>
      <c r="G382" s="13"/>
      <c r="H382" s="13"/>
      <c r="I382" s="13"/>
      <c r="J382" s="12">
        <v>5.2149999999999999</v>
      </c>
      <c r="K382" s="12">
        <v>47.596999999999994</v>
      </c>
      <c r="L382" s="12">
        <v>5.8369999999999997</v>
      </c>
      <c r="M382" s="12">
        <v>99.078999999999994</v>
      </c>
      <c r="N382" s="13"/>
      <c r="O382" s="13"/>
      <c r="P382" s="12">
        <v>11.787000000000001</v>
      </c>
      <c r="Q382" s="13"/>
      <c r="R382" s="13"/>
      <c r="S382" s="13"/>
      <c r="T382" s="13"/>
      <c r="U382" s="13"/>
      <c r="V382" s="12">
        <v>194.304</v>
      </c>
      <c r="W382" s="13"/>
      <c r="X382" s="13"/>
      <c r="Y382" s="13"/>
      <c r="Z382" s="13"/>
      <c r="AA382" s="13"/>
      <c r="AB382" s="13"/>
      <c r="AC382" s="13"/>
      <c r="AD382" s="12">
        <v>5.5</v>
      </c>
      <c r="AE382" s="13"/>
      <c r="AF382" s="12">
        <v>5.5</v>
      </c>
    </row>
    <row r="383" spans="1:32" ht="12.95" customHeight="1" x14ac:dyDescent="0.2">
      <c r="A383" s="34"/>
      <c r="B383" s="13">
        <v>6022</v>
      </c>
      <c r="C383" s="9" t="s">
        <v>189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2">
        <v>358.56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</row>
    <row r="384" spans="1:32" ht="12.95" customHeight="1" x14ac:dyDescent="0.2">
      <c r="A384" s="34"/>
      <c r="B384" s="13">
        <v>3510</v>
      </c>
      <c r="C384" s="9" t="s">
        <v>112</v>
      </c>
      <c r="D384" s="12">
        <v>41.8</v>
      </c>
      <c r="E384" s="12">
        <v>170.559</v>
      </c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2">
        <v>119.345</v>
      </c>
      <c r="AC384" s="12">
        <v>2.2589999999999999</v>
      </c>
      <c r="AD384" s="13"/>
      <c r="AE384" s="12">
        <v>2.2589999999999999</v>
      </c>
      <c r="AF384" s="13"/>
    </row>
    <row r="385" spans="1:32" ht="12.95" customHeight="1" x14ac:dyDescent="0.2">
      <c r="A385" s="34"/>
      <c r="B385" s="13">
        <v>5660</v>
      </c>
      <c r="C385" s="9" t="s">
        <v>120</v>
      </c>
      <c r="D385" s="12">
        <v>48.2</v>
      </c>
      <c r="E385" s="13"/>
      <c r="F385" s="12">
        <v>59.027999999999999</v>
      </c>
      <c r="G385" s="12">
        <v>139.72500000000002</v>
      </c>
      <c r="H385" s="13"/>
      <c r="I385" s="13"/>
      <c r="J385" s="12">
        <v>53.335000000000001</v>
      </c>
      <c r="K385" s="13"/>
      <c r="L385" s="13"/>
      <c r="M385" s="13"/>
      <c r="N385" s="12">
        <v>2.665</v>
      </c>
      <c r="O385" s="12">
        <v>5.492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</row>
    <row r="386" spans="1:32" ht="12.95" customHeight="1" x14ac:dyDescent="0.2">
      <c r="A386" s="34"/>
      <c r="B386" s="13">
        <v>6021</v>
      </c>
      <c r="C386" s="9" t="s">
        <v>87</v>
      </c>
      <c r="D386" s="12">
        <v>115.46599999999999</v>
      </c>
      <c r="E386" s="13"/>
      <c r="F386" s="12">
        <v>36.441000000000003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2">
        <v>78.63</v>
      </c>
      <c r="Q386" s="13"/>
      <c r="R386" s="13"/>
      <c r="S386" s="13"/>
      <c r="T386" s="13"/>
      <c r="U386" s="13"/>
      <c r="V386" s="13"/>
      <c r="W386" s="12">
        <v>18.172000000000001</v>
      </c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1:32" ht="12.95" customHeight="1" x14ac:dyDescent="0.2">
      <c r="A387" s="34"/>
      <c r="B387" s="13">
        <v>2110</v>
      </c>
      <c r="C387" s="9" t="s">
        <v>148</v>
      </c>
      <c r="D387" s="12">
        <v>3.383</v>
      </c>
      <c r="E387" s="13"/>
      <c r="F387" s="13"/>
      <c r="G387" s="13"/>
      <c r="H387" s="13"/>
      <c r="I387" s="13"/>
      <c r="J387" s="13"/>
      <c r="K387" s="13"/>
      <c r="L387" s="12">
        <v>2.9249999999999998</v>
      </c>
      <c r="M387" s="13"/>
      <c r="N387" s="13"/>
      <c r="O387" s="13"/>
      <c r="P387" s="13"/>
      <c r="Q387" s="12">
        <v>3.3</v>
      </c>
      <c r="R387" s="12">
        <v>195.685</v>
      </c>
      <c r="S387" s="13"/>
      <c r="T387" s="13"/>
      <c r="U387" s="13"/>
      <c r="V387" s="13"/>
      <c r="W387" s="13"/>
      <c r="X387" s="13"/>
      <c r="Y387" s="13"/>
      <c r="Z387" s="13"/>
      <c r="AA387" s="12">
        <v>18.502000000000002</v>
      </c>
      <c r="AB387" s="12">
        <v>2.1819999999999999</v>
      </c>
      <c r="AC387" s="12">
        <v>3.5449999999999999</v>
      </c>
      <c r="AD387" s="12">
        <v>2.7269999999999999</v>
      </c>
      <c r="AE387" s="12">
        <v>3.5449999999999999</v>
      </c>
      <c r="AF387" s="12">
        <v>2.7269999999999999</v>
      </c>
    </row>
    <row r="388" spans="1:32" ht="12.95" customHeight="1" x14ac:dyDescent="0.2">
      <c r="A388" s="34"/>
      <c r="B388" s="13">
        <v>4700</v>
      </c>
      <c r="C388" s="9" t="s">
        <v>118</v>
      </c>
      <c r="D388" s="13"/>
      <c r="E388" s="12">
        <v>7.3440000000000003</v>
      </c>
      <c r="F388" s="13"/>
      <c r="G388" s="13"/>
      <c r="H388" s="13"/>
      <c r="I388" s="13"/>
      <c r="J388" s="12">
        <v>4.7370000000000001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2">
        <v>15.686999999999999</v>
      </c>
      <c r="U388" s="12">
        <v>2.69</v>
      </c>
      <c r="V388" s="12">
        <v>5.6680000000000001</v>
      </c>
      <c r="W388" s="12">
        <v>21.004999999999999</v>
      </c>
      <c r="X388" s="13"/>
      <c r="Y388" s="12">
        <v>28.244</v>
      </c>
      <c r="Z388" s="12">
        <v>5.6840000000000002</v>
      </c>
      <c r="AA388" s="13"/>
      <c r="AB388" s="12">
        <v>8.16</v>
      </c>
      <c r="AC388" s="12">
        <v>4.7610000000000001</v>
      </c>
      <c r="AD388" s="12">
        <v>105.628</v>
      </c>
      <c r="AE388" s="12">
        <v>4.7610000000000001</v>
      </c>
      <c r="AF388" s="12">
        <v>105.628</v>
      </c>
    </row>
    <row r="389" spans="1:32" ht="12.95" customHeight="1" x14ac:dyDescent="0.2">
      <c r="A389" s="34"/>
      <c r="B389" s="13">
        <v>6141</v>
      </c>
      <c r="C389" s="9" t="s">
        <v>85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2">
        <v>43.183</v>
      </c>
      <c r="Q389" s="12">
        <v>18.018000000000001</v>
      </c>
      <c r="R389" s="13"/>
      <c r="S389" s="13"/>
      <c r="T389" s="13"/>
      <c r="U389" s="12">
        <v>9.7889999999999997</v>
      </c>
      <c r="V389" s="12">
        <v>18.896999999999998</v>
      </c>
      <c r="W389" s="13"/>
      <c r="X389" s="12">
        <v>31.192</v>
      </c>
      <c r="Y389" s="12">
        <v>12.864000000000001</v>
      </c>
      <c r="Z389" s="13"/>
      <c r="AA389" s="13"/>
      <c r="AB389" s="13"/>
      <c r="AC389" s="13"/>
      <c r="AD389" s="13"/>
      <c r="AE389" s="13"/>
      <c r="AF389" s="13"/>
    </row>
    <row r="390" spans="1:32" ht="12.95" customHeight="1" x14ac:dyDescent="0.2">
      <c r="A390" s="34"/>
      <c r="B390" s="13">
        <v>4091</v>
      </c>
      <c r="C390" s="9" t="s">
        <v>79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2">
        <v>121.226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</row>
    <row r="391" spans="1:32" ht="12.95" customHeight="1" x14ac:dyDescent="0.2">
      <c r="A391" s="34"/>
      <c r="B391" s="13">
        <v>7700</v>
      </c>
      <c r="C391" s="9" t="s">
        <v>121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2">
        <v>119.667</v>
      </c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:32" ht="12.95" customHeight="1" x14ac:dyDescent="0.2">
      <c r="A392" s="34"/>
      <c r="B392" s="13">
        <v>4759</v>
      </c>
      <c r="C392" s="9" t="s">
        <v>111</v>
      </c>
      <c r="D392" s="13"/>
      <c r="E392" s="13"/>
      <c r="F392" s="13"/>
      <c r="G392" s="13"/>
      <c r="H392" s="13"/>
      <c r="I392" s="13"/>
      <c r="J392" s="13"/>
      <c r="K392" s="12">
        <v>5.6709999999999994</v>
      </c>
      <c r="L392" s="13"/>
      <c r="M392" s="12">
        <v>9.9499999999999993</v>
      </c>
      <c r="N392" s="13"/>
      <c r="O392" s="13"/>
      <c r="P392" s="12">
        <v>17.992999999999999</v>
      </c>
      <c r="Q392" s="13"/>
      <c r="R392" s="12">
        <v>2.0880000000000001</v>
      </c>
      <c r="S392" s="13"/>
      <c r="T392" s="13"/>
      <c r="U392" s="13"/>
      <c r="V392" s="13"/>
      <c r="W392" s="13"/>
      <c r="X392" s="12">
        <v>2.94</v>
      </c>
      <c r="Y392" s="13"/>
      <c r="Z392" s="13"/>
      <c r="AA392" s="12">
        <v>73.692999999999998</v>
      </c>
      <c r="AB392" s="13"/>
      <c r="AC392" s="13"/>
      <c r="AD392" s="13"/>
      <c r="AE392" s="13"/>
      <c r="AF392" s="13"/>
    </row>
    <row r="393" spans="1:32" ht="12.95" customHeight="1" x14ac:dyDescent="0.2">
      <c r="A393" s="34"/>
      <c r="B393" s="13">
        <v>2230</v>
      </c>
      <c r="C393" s="9" t="s">
        <v>96</v>
      </c>
      <c r="D393" s="12">
        <v>15.227</v>
      </c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2">
        <v>94.569000000000003</v>
      </c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:32" ht="12.95" customHeight="1" x14ac:dyDescent="0.2">
      <c r="A394" s="34"/>
      <c r="B394" s="13">
        <v>2430</v>
      </c>
      <c r="C394" s="9" t="s">
        <v>187</v>
      </c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2">
        <v>65.364999999999995</v>
      </c>
      <c r="Z394" s="13"/>
      <c r="AA394" s="13"/>
      <c r="AB394" s="13"/>
      <c r="AC394" s="13"/>
      <c r="AD394" s="13"/>
      <c r="AE394" s="13"/>
      <c r="AF394" s="13"/>
    </row>
    <row r="395" spans="1:32" ht="12.95" customHeight="1" x14ac:dyDescent="0.2">
      <c r="A395" s="34"/>
      <c r="B395" s="13">
        <v>4419</v>
      </c>
      <c r="C395" s="9" t="s">
        <v>178</v>
      </c>
      <c r="D395" s="13"/>
      <c r="E395" s="12">
        <v>52.97</v>
      </c>
      <c r="F395" s="13"/>
      <c r="G395" s="13"/>
      <c r="H395" s="13"/>
      <c r="I395" s="13"/>
      <c r="J395" s="12">
        <v>10.25</v>
      </c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</row>
    <row r="396" spans="1:32" ht="12.95" customHeight="1" x14ac:dyDescent="0.2">
      <c r="A396" s="34"/>
      <c r="B396" s="13">
        <v>4010</v>
      </c>
      <c r="C396" s="9" t="s">
        <v>93</v>
      </c>
      <c r="D396" s="12">
        <v>2.1829999999999998</v>
      </c>
      <c r="E396" s="13"/>
      <c r="F396" s="13"/>
      <c r="G396" s="13"/>
      <c r="H396" s="13"/>
      <c r="I396" s="13"/>
      <c r="J396" s="13"/>
      <c r="K396" s="12">
        <v>1.837</v>
      </c>
      <c r="L396" s="12">
        <v>22.744999999999997</v>
      </c>
      <c r="M396" s="12">
        <v>4.6070000000000002</v>
      </c>
      <c r="N396" s="13"/>
      <c r="O396" s="13"/>
      <c r="P396" s="13"/>
      <c r="Q396" s="13"/>
      <c r="R396" s="13"/>
      <c r="S396" s="13"/>
      <c r="T396" s="13"/>
      <c r="U396" s="13"/>
      <c r="V396" s="13"/>
      <c r="W396" s="12">
        <v>26.274000000000001</v>
      </c>
      <c r="X396" s="13"/>
      <c r="Y396" s="13"/>
      <c r="Z396" s="13"/>
      <c r="AA396" s="13"/>
      <c r="AB396" s="13"/>
      <c r="AC396" s="13"/>
      <c r="AD396" s="13"/>
      <c r="AE396" s="13"/>
      <c r="AF396" s="13"/>
    </row>
    <row r="397" spans="1:32" ht="12.95" customHeight="1" x14ac:dyDescent="0.2">
      <c r="A397" s="34"/>
      <c r="B397" s="13">
        <v>4190</v>
      </c>
      <c r="C397" s="9" t="s">
        <v>84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2">
        <v>56.9</v>
      </c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:32" ht="12.95" customHeight="1" x14ac:dyDescent="0.2">
      <c r="A398" s="34"/>
      <c r="B398" s="13">
        <v>4621</v>
      </c>
      <c r="C398" s="9" t="s">
        <v>98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2">
        <v>45.628</v>
      </c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</row>
    <row r="399" spans="1:32" ht="12.95" customHeight="1" x14ac:dyDescent="0.2">
      <c r="A399" s="34"/>
      <c r="B399" s="13">
        <v>5070</v>
      </c>
      <c r="C399" s="9" t="s">
        <v>171</v>
      </c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2">
        <v>38.252000000000002</v>
      </c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</row>
    <row r="400" spans="1:32" ht="12.95" customHeight="1" x14ac:dyDescent="0.2">
      <c r="A400" s="34"/>
      <c r="B400" s="13">
        <v>2740</v>
      </c>
      <c r="C400" s="9" t="s">
        <v>103</v>
      </c>
      <c r="D400" s="12">
        <v>24.666</v>
      </c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</row>
    <row r="401" spans="1:32" ht="12.95" customHeight="1" x14ac:dyDescent="0.2">
      <c r="A401" s="34"/>
      <c r="B401" s="13">
        <v>4840</v>
      </c>
      <c r="C401" s="9" t="s">
        <v>105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2">
        <v>8.0399999999999991</v>
      </c>
      <c r="Y401" s="13"/>
      <c r="Z401" s="13"/>
      <c r="AA401" s="12">
        <v>7.6319999999999997</v>
      </c>
      <c r="AB401" s="12">
        <v>8.3889999999999993</v>
      </c>
      <c r="AC401" s="13"/>
      <c r="AD401" s="13"/>
      <c r="AE401" s="13"/>
      <c r="AF401" s="13"/>
    </row>
    <row r="402" spans="1:32" ht="12.95" customHeight="1" x14ac:dyDescent="0.2">
      <c r="A402" s="34"/>
      <c r="B402" s="13">
        <v>4279</v>
      </c>
      <c r="C402" s="9" t="s">
        <v>89</v>
      </c>
      <c r="D402" s="13"/>
      <c r="E402" s="13"/>
      <c r="F402" s="12">
        <v>2.3679999999999999</v>
      </c>
      <c r="G402" s="12">
        <v>5.6239999999999997</v>
      </c>
      <c r="H402" s="13"/>
      <c r="I402" s="13"/>
      <c r="J402" s="13"/>
      <c r="K402" s="13"/>
      <c r="L402" s="12">
        <v>6.1639999999999997</v>
      </c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2">
        <v>5.2940000000000005</v>
      </c>
      <c r="X402" s="13"/>
      <c r="Y402" s="13"/>
      <c r="Z402" s="13"/>
      <c r="AA402" s="13"/>
      <c r="AB402" s="13"/>
      <c r="AC402" s="13"/>
      <c r="AD402" s="13"/>
      <c r="AE402" s="13"/>
      <c r="AF402" s="13"/>
    </row>
    <row r="403" spans="1:32" ht="12.95" customHeight="1" x14ac:dyDescent="0.2">
      <c r="A403" s="34"/>
      <c r="B403" s="13">
        <v>7480</v>
      </c>
      <c r="C403" s="9" t="s">
        <v>192</v>
      </c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2">
        <v>2.4390000000000001</v>
      </c>
      <c r="O403" s="13"/>
      <c r="P403" s="13"/>
      <c r="Q403" s="13"/>
      <c r="R403" s="13"/>
      <c r="S403" s="13"/>
      <c r="T403" s="13"/>
      <c r="U403" s="13"/>
      <c r="V403" s="12">
        <v>3</v>
      </c>
      <c r="W403" s="13"/>
      <c r="X403" s="13"/>
      <c r="Y403" s="13"/>
      <c r="Z403" s="13"/>
      <c r="AA403" s="12">
        <v>10.3</v>
      </c>
      <c r="AB403" s="13"/>
      <c r="AC403" s="13"/>
      <c r="AD403" s="13"/>
      <c r="AE403" s="13"/>
      <c r="AF403" s="13"/>
    </row>
    <row r="404" spans="1:32" ht="12.95" customHeight="1" x14ac:dyDescent="0.2">
      <c r="A404" s="34"/>
      <c r="B404" s="13">
        <v>4050</v>
      </c>
      <c r="C404" s="9" t="s">
        <v>116</v>
      </c>
      <c r="D404" s="13"/>
      <c r="E404" s="13"/>
      <c r="F404" s="12">
        <v>14.96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</row>
    <row r="405" spans="1:32" ht="12.95" customHeight="1" x14ac:dyDescent="0.2">
      <c r="A405" s="34"/>
      <c r="B405" s="13">
        <v>7810</v>
      </c>
      <c r="C405" s="9" t="s">
        <v>219</v>
      </c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2">
        <v>11.420999999999999</v>
      </c>
      <c r="Q405" s="13"/>
      <c r="R405" s="12">
        <v>2.3559999999999999</v>
      </c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</row>
    <row r="406" spans="1:32" ht="12.95" customHeight="1" x14ac:dyDescent="0.2">
      <c r="A406" s="34"/>
      <c r="B406" s="13">
        <v>7880</v>
      </c>
      <c r="C406" s="9" t="s">
        <v>176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2">
        <v>10.750999999999999</v>
      </c>
      <c r="AC406" s="13"/>
      <c r="AD406" s="13"/>
      <c r="AE406" s="13"/>
      <c r="AF406" s="13"/>
    </row>
    <row r="407" spans="1:32" ht="12.95" customHeight="1" x14ac:dyDescent="0.2">
      <c r="A407" s="34"/>
      <c r="B407" s="13">
        <v>7490</v>
      </c>
      <c r="C407" s="9" t="s">
        <v>160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2">
        <v>3.2</v>
      </c>
      <c r="Z407" s="12">
        <v>7.4</v>
      </c>
      <c r="AA407" s="13"/>
      <c r="AB407" s="13"/>
      <c r="AC407" s="13"/>
      <c r="AD407" s="13"/>
      <c r="AE407" s="13"/>
      <c r="AF407" s="13"/>
    </row>
    <row r="408" spans="1:32" ht="12.95" customHeight="1" x14ac:dyDescent="0.2">
      <c r="A408" s="34"/>
      <c r="B408" s="13">
        <v>7140</v>
      </c>
      <c r="C408" s="9" t="s">
        <v>196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2">
        <v>9.125</v>
      </c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</row>
    <row r="409" spans="1:32" ht="12.95" customHeight="1" x14ac:dyDescent="0.2">
      <c r="A409" s="34"/>
      <c r="B409" s="13">
        <v>7530</v>
      </c>
      <c r="C409" s="9" t="s">
        <v>168</v>
      </c>
      <c r="D409" s="13"/>
      <c r="E409" s="13"/>
      <c r="F409" s="12">
        <v>1.55</v>
      </c>
      <c r="G409" s="12">
        <v>4.8390000000000004</v>
      </c>
      <c r="H409" s="13"/>
      <c r="I409" s="12">
        <v>1.5</v>
      </c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</row>
    <row r="410" spans="1:32" ht="12.95" customHeight="1" x14ac:dyDescent="0.2">
      <c r="A410" s="34"/>
      <c r="B410" s="13">
        <v>2360</v>
      </c>
      <c r="C410" s="9" t="s">
        <v>194</v>
      </c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2">
        <v>7.4530000000000003</v>
      </c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</row>
    <row r="411" spans="1:32" ht="12.95" customHeight="1" x14ac:dyDescent="0.2">
      <c r="A411" s="34"/>
      <c r="B411" s="13">
        <v>7850</v>
      </c>
      <c r="C411" s="9" t="s">
        <v>156</v>
      </c>
      <c r="D411" s="13"/>
      <c r="E411" s="13"/>
      <c r="F411" s="13"/>
      <c r="G411" s="12">
        <v>5.5060000000000002</v>
      </c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</row>
    <row r="412" spans="1:32" ht="12.95" customHeight="1" x14ac:dyDescent="0.2">
      <c r="A412" s="34"/>
      <c r="B412" s="13">
        <v>4370</v>
      </c>
      <c r="C412" s="9" t="s">
        <v>213</v>
      </c>
      <c r="D412" s="13"/>
      <c r="E412" s="13"/>
      <c r="F412" s="13"/>
      <c r="G412" s="13"/>
      <c r="H412" s="12">
        <v>5.4260000000000002</v>
      </c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</row>
    <row r="413" spans="1:32" ht="12.95" customHeight="1" x14ac:dyDescent="0.2">
      <c r="A413" s="34"/>
      <c r="B413" s="13">
        <v>4470</v>
      </c>
      <c r="C413" s="9" t="s">
        <v>185</v>
      </c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2">
        <v>3.8</v>
      </c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</row>
    <row r="414" spans="1:32" ht="12.95" customHeight="1" x14ac:dyDescent="0.2">
      <c r="A414" s="34"/>
      <c r="B414" s="13">
        <v>4910</v>
      </c>
      <c r="C414" s="9" t="s">
        <v>197</v>
      </c>
      <c r="D414" s="13"/>
      <c r="E414" s="12">
        <v>3.7</v>
      </c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</row>
    <row r="415" spans="1:32" ht="12.95" customHeight="1" x14ac:dyDescent="0.2">
      <c r="A415" s="34"/>
      <c r="B415" s="13">
        <v>3550</v>
      </c>
      <c r="C415" s="9" t="s">
        <v>182</v>
      </c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2">
        <v>3.6349999999999998</v>
      </c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</row>
    <row r="416" spans="1:32" ht="12.95" customHeight="1" x14ac:dyDescent="0.2">
      <c r="A416" s="34"/>
      <c r="B416" s="13">
        <v>7420</v>
      </c>
      <c r="C416" s="9" t="s">
        <v>161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2">
        <v>2.008</v>
      </c>
      <c r="AC416" s="13"/>
      <c r="AD416" s="13"/>
      <c r="AE416" s="13"/>
      <c r="AF416" s="13"/>
    </row>
    <row r="417" spans="1:32" ht="12.95" customHeight="1" x14ac:dyDescent="0.2">
      <c r="A417" s="34"/>
      <c r="B417" s="13">
        <v>5081</v>
      </c>
      <c r="C417" s="9" t="s">
        <v>135</v>
      </c>
      <c r="D417" s="13"/>
      <c r="E417" s="13"/>
      <c r="F417" s="13"/>
      <c r="G417" s="13"/>
      <c r="H417" s="13"/>
      <c r="I417" s="12">
        <v>1.778</v>
      </c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</row>
    <row r="418" spans="1:32" ht="12.95" customHeight="1" x14ac:dyDescent="0.2">
      <c r="A418" s="34"/>
      <c r="B418" s="13"/>
      <c r="C418" s="14" t="s">
        <v>139</v>
      </c>
      <c r="D418" s="15">
        <v>63810.063000000002</v>
      </c>
      <c r="E418" s="15">
        <v>105775.33000000002</v>
      </c>
      <c r="F418" s="15">
        <v>110788.45100000002</v>
      </c>
      <c r="G418" s="15">
        <v>114229.00000000001</v>
      </c>
      <c r="H418" s="15">
        <v>142500.81200000001</v>
      </c>
      <c r="I418" s="15">
        <v>177910.34400000001</v>
      </c>
      <c r="J418" s="15">
        <v>222686.37600000002</v>
      </c>
      <c r="K418" s="15">
        <v>302206.79100000003</v>
      </c>
      <c r="L418" s="15">
        <v>376244.11200000002</v>
      </c>
      <c r="M418" s="15">
        <v>453446.33100000001</v>
      </c>
      <c r="N418" s="15">
        <v>513114.73600000003</v>
      </c>
      <c r="O418" s="15">
        <v>690951.11699999985</v>
      </c>
      <c r="P418" s="15">
        <v>650438.78200000012</v>
      </c>
      <c r="Q418" s="15">
        <v>769986.01500000001</v>
      </c>
      <c r="R418" s="15">
        <v>767993.37899999996</v>
      </c>
      <c r="S418" s="15">
        <v>826139.38500000001</v>
      </c>
      <c r="T418" s="15">
        <v>848193.91899999988</v>
      </c>
      <c r="U418" s="15">
        <v>1111385.7520000001</v>
      </c>
      <c r="V418" s="15">
        <v>919308.66100000008</v>
      </c>
      <c r="W418" s="15">
        <v>936699.86400000006</v>
      </c>
      <c r="X418" s="15">
        <v>979986.65300000005</v>
      </c>
      <c r="Y418" s="15">
        <v>1024243.6919999999</v>
      </c>
      <c r="Z418" s="15">
        <v>1267062.1040000001</v>
      </c>
      <c r="AA418" s="15">
        <v>948811.647</v>
      </c>
      <c r="AB418" s="15">
        <v>1137785.4410000001</v>
      </c>
      <c r="AC418" s="15">
        <v>1396499.3680000002</v>
      </c>
      <c r="AD418" s="15">
        <v>1264915.2919999999</v>
      </c>
      <c r="AE418" s="15">
        <v>1396499.3680000002</v>
      </c>
      <c r="AF418" s="15">
        <v>1264915.2919999999</v>
      </c>
    </row>
    <row r="419" spans="1:32" ht="45" customHeight="1" x14ac:dyDescent="0.2">
      <c r="A419" s="40" t="s">
        <v>229</v>
      </c>
      <c r="B419" s="38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1:32" ht="10.9" customHeight="1" x14ac:dyDescent="0.2">
      <c r="A420" s="39" t="s">
        <v>230</v>
      </c>
      <c r="B420" s="34"/>
      <c r="C420" s="34"/>
      <c r="D420" s="34"/>
      <c r="E420" s="34"/>
      <c r="F420" s="34"/>
      <c r="G420" s="34"/>
      <c r="H420" s="34"/>
      <c r="I420" s="34"/>
      <c r="J420" s="34"/>
      <c r="K420" s="34"/>
    </row>
    <row r="421" spans="1:32" ht="409.6" hidden="1" customHeight="1" x14ac:dyDescent="0.2"/>
  </sheetData>
  <mergeCells count="8">
    <mergeCell ref="A419:K419"/>
    <mergeCell ref="A420:K420"/>
    <mergeCell ref="A1:K1"/>
    <mergeCell ref="A2:C2"/>
    <mergeCell ref="A3:A137"/>
    <mergeCell ref="A138:A266"/>
    <mergeCell ref="A267:A339"/>
    <mergeCell ref="A340:A418"/>
  </mergeCells>
  <pageMargins left="0.75000000000000011" right="0.5" top="0.75000000000000011" bottom="0.75000000000000011" header="0.75000000000000011" footer="0.75000000000000011"/>
  <pageSetup orientation="portrait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8"/>
  <sheetViews>
    <sheetView showGridLines="0" tabSelected="1" workbookViewId="0">
      <selection activeCell="AN13" sqref="AN13"/>
    </sheetView>
  </sheetViews>
  <sheetFormatPr defaultRowHeight="12.75" outlineLevelCol="1" x14ac:dyDescent="0.2"/>
  <cols>
    <col min="1" max="1" width="7.140625" style="10" customWidth="1"/>
    <col min="2" max="2" width="4.85546875" style="10" customWidth="1"/>
    <col min="3" max="3" width="13.28515625" style="10" customWidth="1"/>
    <col min="4" max="21" width="8.7109375" style="10" hidden="1" customWidth="1" outlineLevel="1"/>
    <col min="22" max="22" width="8.7109375" style="10" customWidth="1" collapsed="1"/>
    <col min="23" max="32" width="8.7109375" style="10" customWidth="1"/>
    <col min="33" max="16384" width="9.140625" style="10"/>
  </cols>
  <sheetData>
    <row r="1" spans="1:32" ht="11.1" customHeight="1" x14ac:dyDescent="0.2">
      <c r="A1" s="33" t="s">
        <v>228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32" ht="12.95" customHeight="1" x14ac:dyDescent="0.2">
      <c r="A2" s="35" t="s">
        <v>73</v>
      </c>
      <c r="B2" s="36"/>
      <c r="C2" s="36"/>
      <c r="D2" s="11" t="s">
        <v>15</v>
      </c>
      <c r="E2" s="11" t="s">
        <v>16</v>
      </c>
      <c r="F2" s="11" t="s">
        <v>17</v>
      </c>
      <c r="G2" s="11" t="s">
        <v>18</v>
      </c>
      <c r="H2" s="11" t="s">
        <v>19</v>
      </c>
      <c r="I2" s="11" t="s">
        <v>20</v>
      </c>
      <c r="J2" s="11" t="s">
        <v>21</v>
      </c>
      <c r="K2" s="11" t="s">
        <v>22</v>
      </c>
      <c r="L2" s="11" t="s">
        <v>23</v>
      </c>
      <c r="M2" s="11" t="s">
        <v>24</v>
      </c>
      <c r="N2" s="11" t="s">
        <v>25</v>
      </c>
      <c r="O2" s="11" t="s">
        <v>26</v>
      </c>
      <c r="P2" s="11" t="s">
        <v>27</v>
      </c>
      <c r="Q2" s="11" t="s">
        <v>28</v>
      </c>
      <c r="R2" s="11" t="s">
        <v>29</v>
      </c>
      <c r="S2" s="11" t="s">
        <v>30</v>
      </c>
      <c r="T2" s="11" t="s">
        <v>31</v>
      </c>
      <c r="U2" s="11" t="s">
        <v>32</v>
      </c>
      <c r="V2" s="11" t="s">
        <v>33</v>
      </c>
      <c r="W2" s="11" t="s">
        <v>34</v>
      </c>
      <c r="X2" s="11" t="s">
        <v>35</v>
      </c>
      <c r="Y2" s="11" t="s">
        <v>36</v>
      </c>
      <c r="Z2" s="11" t="s">
        <v>37</v>
      </c>
      <c r="AA2" s="11" t="s">
        <v>38</v>
      </c>
      <c r="AB2" s="11" t="s">
        <v>39</v>
      </c>
      <c r="AC2" s="11" t="s">
        <v>40</v>
      </c>
      <c r="AD2" s="11" t="s">
        <v>41</v>
      </c>
      <c r="AE2" s="11" t="s">
        <v>42</v>
      </c>
      <c r="AF2" s="11" t="s">
        <v>43</v>
      </c>
    </row>
    <row r="3" spans="1:32" s="23" customFormat="1" ht="12.95" customHeight="1" x14ac:dyDescent="0.2">
      <c r="A3" s="33" t="s">
        <v>74</v>
      </c>
      <c r="B3" s="20">
        <v>5490</v>
      </c>
      <c r="C3" s="21" t="s">
        <v>91</v>
      </c>
      <c r="D3" s="22">
        <v>187134.45900000003</v>
      </c>
      <c r="E3" s="22">
        <v>249617.51299999998</v>
      </c>
      <c r="F3" s="22">
        <v>432547.69699999999</v>
      </c>
      <c r="G3" s="22">
        <v>524511.99600000004</v>
      </c>
      <c r="H3" s="22">
        <v>701591.8899999999</v>
      </c>
      <c r="I3" s="22">
        <v>981247.89799999981</v>
      </c>
      <c r="J3" s="22">
        <v>981365.201</v>
      </c>
      <c r="K3" s="22">
        <v>888476.98300000001</v>
      </c>
      <c r="L3" s="22">
        <v>921008.82799999998</v>
      </c>
      <c r="M3" s="22">
        <v>1088178.9040000001</v>
      </c>
      <c r="N3" s="22">
        <v>1198104.9369999999</v>
      </c>
      <c r="O3" s="22">
        <v>1497949.04</v>
      </c>
      <c r="P3" s="22">
        <v>1266872.071</v>
      </c>
      <c r="Q3" s="22">
        <v>977255.90599999996</v>
      </c>
      <c r="R3" s="22">
        <v>998349.59299999999</v>
      </c>
      <c r="S3" s="22">
        <v>874877.19099999999</v>
      </c>
      <c r="T3" s="22">
        <v>981994.37800000003</v>
      </c>
      <c r="U3" s="22">
        <v>1278572.439</v>
      </c>
      <c r="V3" s="22">
        <v>1237880.0459999999</v>
      </c>
      <c r="W3" s="22">
        <v>1287535.1659999997</v>
      </c>
      <c r="X3" s="22">
        <v>1354215.175</v>
      </c>
      <c r="Y3" s="22">
        <v>1514617.2960000001</v>
      </c>
      <c r="Z3" s="22">
        <v>1718809.7709999999</v>
      </c>
      <c r="AA3" s="22">
        <v>1201957.1200000001</v>
      </c>
      <c r="AB3" s="22">
        <v>904872.9219999999</v>
      </c>
      <c r="AC3" s="22">
        <v>816677.34499999997</v>
      </c>
      <c r="AD3" s="22">
        <v>755512.02300000004</v>
      </c>
      <c r="AE3" s="22">
        <v>816677.34499999997</v>
      </c>
      <c r="AF3" s="22">
        <v>755512.02300000004</v>
      </c>
    </row>
    <row r="4" spans="1:32" s="23" customFormat="1" ht="12.95" customHeight="1" x14ac:dyDescent="0.2">
      <c r="A4" s="33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31">
        <f>V3/'Shrimp_Q_Yearly-Full'!V4</f>
        <v>2.9757597842375612</v>
      </c>
      <c r="W4" s="31">
        <f>W3/'Shrimp_Q_Yearly-Full'!W4</f>
        <v>3.1840294982472113</v>
      </c>
      <c r="X4" s="31">
        <f>X3/'Shrimp_Q_Yearly-Full'!X4</f>
        <v>3.1865483841702638</v>
      </c>
      <c r="Y4" s="31">
        <f>Y3/'Shrimp_Q_Yearly-Full'!Y4</f>
        <v>3.3795007866037303</v>
      </c>
      <c r="Z4" s="31">
        <f>Z3/'Shrimp_Q_Yearly-Full'!Z4</f>
        <v>4.196506606143914</v>
      </c>
      <c r="AA4" s="31">
        <f>AA3/'Shrimp_Q_Yearly-Full'!AA4</f>
        <v>4.0110348480806994</v>
      </c>
      <c r="AB4" s="31">
        <f>AB3/'Shrimp_Q_Yearly-Full'!AB4</f>
        <v>4.8834581137518329</v>
      </c>
      <c r="AC4" s="31">
        <f>AC3/'Shrimp_Q_Yearly-Full'!AC4</f>
        <v>5.71527943271062</v>
      </c>
      <c r="AD4" s="31">
        <f>AD3/'Shrimp_Q_Yearly-Full'!AD4</f>
        <v>4.64082652460612</v>
      </c>
      <c r="AE4" s="31">
        <f>AE3/'Shrimp_Q_Yearly-Full'!AE4</f>
        <v>5.7152794327106191</v>
      </c>
      <c r="AF4" s="31">
        <f>AF3/'Shrimp_Q_Yearly-Full'!AF4</f>
        <v>4.64082652460612</v>
      </c>
    </row>
    <row r="5" spans="1:32" s="23" customFormat="1" ht="12.75" customHeight="1" x14ac:dyDescent="0.2">
      <c r="A5" s="34"/>
      <c r="B5" s="20">
        <v>3310</v>
      </c>
      <c r="C5" s="21" t="s">
        <v>97</v>
      </c>
      <c r="D5" s="22">
        <v>308589.39399999997</v>
      </c>
      <c r="E5" s="22">
        <v>291161.82299999997</v>
      </c>
      <c r="F5" s="22">
        <v>362240.43100000004</v>
      </c>
      <c r="G5" s="22">
        <v>378634.60499999998</v>
      </c>
      <c r="H5" s="22">
        <v>370714.43599999999</v>
      </c>
      <c r="I5" s="22">
        <v>455095.82600000006</v>
      </c>
      <c r="J5" s="22">
        <v>443477.63800000004</v>
      </c>
      <c r="K5" s="22">
        <v>369816.72599999997</v>
      </c>
      <c r="L5" s="22">
        <v>583262.41099999996</v>
      </c>
      <c r="M5" s="22">
        <v>572046.90600000008</v>
      </c>
      <c r="N5" s="22">
        <v>403398.72900000005</v>
      </c>
      <c r="O5" s="22">
        <v>191410.83799999996</v>
      </c>
      <c r="P5" s="22">
        <v>222619.36699999994</v>
      </c>
      <c r="Q5" s="22">
        <v>199110.10600000003</v>
      </c>
      <c r="R5" s="22">
        <v>211545.64</v>
      </c>
      <c r="S5" s="22">
        <v>212871.77</v>
      </c>
      <c r="T5" s="22">
        <v>273006.55299999996</v>
      </c>
      <c r="U5" s="22">
        <v>324045.17600000004</v>
      </c>
      <c r="V5" s="22">
        <v>308700.06399999995</v>
      </c>
      <c r="W5" s="22">
        <v>339875.054</v>
      </c>
      <c r="X5" s="22">
        <v>329788.80000000005</v>
      </c>
      <c r="Y5" s="22">
        <v>407470.97899999999</v>
      </c>
      <c r="Z5" s="22">
        <v>531021.09299999999</v>
      </c>
      <c r="AA5" s="22">
        <v>559904.77399999998</v>
      </c>
      <c r="AB5" s="22">
        <v>656224.82199999993</v>
      </c>
      <c r="AC5" s="22">
        <v>901153.65600000008</v>
      </c>
      <c r="AD5" s="22">
        <v>635228.39799999993</v>
      </c>
      <c r="AE5" s="22">
        <v>901153.65600000008</v>
      </c>
      <c r="AF5" s="22">
        <v>635228.39799999993</v>
      </c>
    </row>
    <row r="6" spans="1:32" s="23" customFormat="1" ht="12.75" customHeight="1" x14ac:dyDescent="0.2">
      <c r="A6" s="34"/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31">
        <f>V5/'Shrimp_Q_Yearly-Full'!V5</f>
        <v>2.370582857846308</v>
      </c>
      <c r="W6" s="31">
        <f>W5/'Shrimp_Q_Yearly-Full'!W5</f>
        <v>2.7365304068859624</v>
      </c>
      <c r="X6" s="31">
        <f>X5/'Shrimp_Q_Yearly-Full'!X5</f>
        <v>2.4293041096386894</v>
      </c>
      <c r="Y6" s="31">
        <f>Y5/'Shrimp_Q_Yearly-Full'!Y5</f>
        <v>2.8423783796881796</v>
      </c>
      <c r="Z6" s="31">
        <f>Z5/'Shrimp_Q_Yearly-Full'!Z5</f>
        <v>3.2641859625010046</v>
      </c>
      <c r="AA6" s="31">
        <f>AA5/'Shrimp_Q_Yearly-Full'!AA5</f>
        <v>3.1291128438786919</v>
      </c>
      <c r="AB6" s="31">
        <f>AB5/'Shrimp_Q_Yearly-Full'!AB5</f>
        <v>3.9930599406553564</v>
      </c>
      <c r="AC6" s="31">
        <f>AC5/'Shrimp_Q_Yearly-Full'!AC5</f>
        <v>4.4246942012088937</v>
      </c>
      <c r="AD6" s="31">
        <f>AD5/'Shrimp_Q_Yearly-Full'!AD5</f>
        <v>3.3612992730476585</v>
      </c>
      <c r="AE6" s="31">
        <f>AE5/'Shrimp_Q_Yearly-Full'!AE5</f>
        <v>4.4246942012088937</v>
      </c>
      <c r="AF6" s="31">
        <f>AF5/'Shrimp_Q_Yearly-Full'!AF5</f>
        <v>3.3612992730476585</v>
      </c>
    </row>
    <row r="7" spans="1:32" s="23" customFormat="1" ht="12.95" customHeight="1" x14ac:dyDescent="0.2">
      <c r="A7" s="34"/>
      <c r="B7" s="20">
        <v>5600</v>
      </c>
      <c r="C7" s="21" t="s">
        <v>131</v>
      </c>
      <c r="D7" s="22">
        <v>51932.860999999997</v>
      </c>
      <c r="E7" s="22">
        <v>75257.235000000001</v>
      </c>
      <c r="F7" s="22">
        <v>105823.2</v>
      </c>
      <c r="G7" s="22">
        <v>121794.46400000001</v>
      </c>
      <c r="H7" s="22">
        <v>110444.977</v>
      </c>
      <c r="I7" s="22">
        <v>101960.882</v>
      </c>
      <c r="J7" s="22">
        <v>58572.539999999986</v>
      </c>
      <c r="K7" s="22">
        <v>110710.539</v>
      </c>
      <c r="L7" s="22">
        <v>161614.91500000001</v>
      </c>
      <c r="M7" s="22">
        <v>188738.67</v>
      </c>
      <c r="N7" s="22">
        <v>167327.43899999998</v>
      </c>
      <c r="O7" s="22">
        <v>190805.69400000002</v>
      </c>
      <c r="P7" s="22">
        <v>155507.58099999998</v>
      </c>
      <c r="Q7" s="22">
        <v>153092.61799999999</v>
      </c>
      <c r="R7" s="22">
        <v>168121.16699999999</v>
      </c>
      <c r="S7" s="22">
        <v>339977.815</v>
      </c>
      <c r="T7" s="22">
        <v>373727.34</v>
      </c>
      <c r="U7" s="22">
        <v>430546.69</v>
      </c>
      <c r="V7" s="22">
        <v>447599.50100000005</v>
      </c>
      <c r="W7" s="22">
        <v>632452.91799999995</v>
      </c>
      <c r="X7" s="22">
        <v>492547.76300000004</v>
      </c>
      <c r="Y7" s="22">
        <v>492593.163</v>
      </c>
      <c r="Z7" s="22">
        <v>695099.20399999991</v>
      </c>
      <c r="AA7" s="22">
        <v>658820.36199999996</v>
      </c>
      <c r="AB7" s="22">
        <v>909764.84300000011</v>
      </c>
      <c r="AC7" s="22">
        <v>1318682.5020000001</v>
      </c>
      <c r="AD7" s="22">
        <v>1099907.4990000001</v>
      </c>
      <c r="AE7" s="22">
        <v>1318682.5020000001</v>
      </c>
      <c r="AF7" s="22">
        <v>1099907.4990000001</v>
      </c>
    </row>
    <row r="8" spans="1:32" s="23" customFormat="1" ht="12.95" customHeight="1" x14ac:dyDescent="0.2">
      <c r="A8" s="34"/>
      <c r="B8" s="20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31">
        <f>V7/'Shrimp_Q_Yearly-Full'!V6</f>
        <v>3.4355428088775</v>
      </c>
      <c r="W8" s="31">
        <f>W7/'Shrimp_Q_Yearly-Full'!W6</f>
        <v>3.413172453478623</v>
      </c>
      <c r="X8" s="31">
        <f>X7/'Shrimp_Q_Yearly-Full'!X6</f>
        <v>3.222569304922104</v>
      </c>
      <c r="Y8" s="31">
        <f>Y7/'Shrimp_Q_Yearly-Full'!Y6</f>
        <v>3.6572251813384478</v>
      </c>
      <c r="Z8" s="31">
        <f>Z7/'Shrimp_Q_Yearly-Full'!Z6</f>
        <v>4.482748557226417</v>
      </c>
      <c r="AA8" s="31">
        <f>AA7/'Shrimp_Q_Yearly-Full'!AA6</f>
        <v>4.0341323418058739</v>
      </c>
      <c r="AB8" s="31">
        <f>AB7/'Shrimp_Q_Yearly-Full'!AB6</f>
        <v>5.0855066022460367</v>
      </c>
      <c r="AC8" s="31">
        <f>AC7/'Shrimp_Q_Yearly-Full'!AC6</f>
        <v>5.79004063254804</v>
      </c>
      <c r="AD8" s="31">
        <f>AD7/'Shrimp_Q_Yearly-Full'!AD6</f>
        <v>4.3619234858584575</v>
      </c>
      <c r="AE8" s="31">
        <f>AE7/'Shrimp_Q_Yearly-Full'!AE6</f>
        <v>5.79004063254804</v>
      </c>
      <c r="AF8" s="31">
        <f>AF7/'Shrimp_Q_Yearly-Full'!AF6</f>
        <v>4.3619234858584575</v>
      </c>
    </row>
    <row r="9" spans="1:32" s="19" customFormat="1" ht="12.95" customHeight="1" x14ac:dyDescent="0.2">
      <c r="A9" s="34"/>
      <c r="B9" s="16">
        <v>5330</v>
      </c>
      <c r="C9" s="17" t="s">
        <v>128</v>
      </c>
      <c r="D9" s="18">
        <v>51649.245999999999</v>
      </c>
      <c r="E9" s="18">
        <v>56579.041999999994</v>
      </c>
      <c r="F9" s="18">
        <v>67448.968999999997</v>
      </c>
      <c r="G9" s="18">
        <v>60523.879000000001</v>
      </c>
      <c r="H9" s="18">
        <v>82426.490999999995</v>
      </c>
      <c r="I9" s="18">
        <v>142256.66499999998</v>
      </c>
      <c r="J9" s="18">
        <v>109957.04199999999</v>
      </c>
      <c r="K9" s="18">
        <v>118589.95600000001</v>
      </c>
      <c r="L9" s="18">
        <v>138698.19499999998</v>
      </c>
      <c r="M9" s="18">
        <v>150846.68</v>
      </c>
      <c r="N9" s="18">
        <v>160810.61900000004</v>
      </c>
      <c r="O9" s="18">
        <v>240317.54</v>
      </c>
      <c r="P9" s="18">
        <v>265078</v>
      </c>
      <c r="Q9" s="18">
        <v>363783.27699999994</v>
      </c>
      <c r="R9" s="18">
        <v>409147.27299999993</v>
      </c>
      <c r="S9" s="18">
        <v>359898.91500000004</v>
      </c>
      <c r="T9" s="18">
        <v>314246.20199999999</v>
      </c>
      <c r="U9" s="18">
        <v>253105.571</v>
      </c>
      <c r="V9" s="18">
        <v>194915.59699999998</v>
      </c>
      <c r="W9" s="18">
        <v>143129.446</v>
      </c>
      <c r="X9" s="18">
        <v>166493.071</v>
      </c>
      <c r="Y9" s="18">
        <v>309601.14500000002</v>
      </c>
      <c r="Z9" s="18">
        <v>525652.54399999988</v>
      </c>
      <c r="AA9" s="18">
        <v>575040.81500000006</v>
      </c>
      <c r="AB9" s="18">
        <v>1006308.17</v>
      </c>
      <c r="AC9" s="18">
        <v>1380181.2889999999</v>
      </c>
      <c r="AD9" s="18">
        <v>1285452.4940000002</v>
      </c>
      <c r="AE9" s="18">
        <v>1380181.2889999999</v>
      </c>
      <c r="AF9" s="18">
        <v>1285452.4940000002</v>
      </c>
    </row>
    <row r="10" spans="1:32" s="19" customFormat="1" ht="12.95" customHeight="1" x14ac:dyDescent="0.2">
      <c r="A10" s="34"/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2">
        <f>V9/'Shrimp_Q_Yearly-Full'!V8</f>
        <v>4.2181116323725227</v>
      </c>
      <c r="W10" s="32">
        <f>W9/'Shrimp_Q_Yearly-Full'!W8</f>
        <v>4.2065239318900325</v>
      </c>
      <c r="X10" s="32">
        <f>X9/'Shrimp_Q_Yearly-Full'!X8</f>
        <v>3.7882593950696286</v>
      </c>
      <c r="Y10" s="32">
        <f>Y9/'Shrimp_Q_Yearly-Full'!Y8</f>
        <v>4.6496515669428717</v>
      </c>
      <c r="Z10" s="32">
        <f>Z9/'Shrimp_Q_Yearly-Full'!Z8</f>
        <v>4.9441927817361719</v>
      </c>
      <c r="AA10" s="32">
        <f>AA9/'Shrimp_Q_Yearly-Full'!AA8</f>
        <v>3.9513612979459847</v>
      </c>
      <c r="AB10" s="32">
        <f>AB9/'Shrimp_Q_Yearly-Full'!AB8</f>
        <v>5.0185341890329314</v>
      </c>
      <c r="AC10" s="32">
        <f>AC9/'Shrimp_Q_Yearly-Full'!AC8</f>
        <v>5.7612313018462054</v>
      </c>
      <c r="AD10" s="32">
        <f>AD9/'Shrimp_Q_Yearly-Full'!AD8</f>
        <v>4.2968454588301945</v>
      </c>
      <c r="AE10" s="32">
        <f>AE9/'Shrimp_Q_Yearly-Full'!AE8</f>
        <v>5.7612313018462054</v>
      </c>
      <c r="AF10" s="32">
        <f>AF9/'Shrimp_Q_Yearly-Full'!AF8</f>
        <v>4.2968454588301945</v>
      </c>
    </row>
    <row r="11" spans="1:32" s="23" customFormat="1" ht="12.95" customHeight="1" x14ac:dyDescent="0.2">
      <c r="A11" s="34"/>
      <c r="B11" s="20">
        <v>5520</v>
      </c>
      <c r="C11" s="21" t="s">
        <v>110</v>
      </c>
      <c r="D11" s="20"/>
      <c r="E11" s="20"/>
      <c r="F11" s="20"/>
      <c r="G11" s="20"/>
      <c r="H11" s="20"/>
      <c r="I11" s="22">
        <v>5120.9949999999999</v>
      </c>
      <c r="J11" s="22">
        <v>16621.633000000002</v>
      </c>
      <c r="K11" s="22">
        <v>28226.210000000003</v>
      </c>
      <c r="L11" s="22">
        <v>46233.723000000005</v>
      </c>
      <c r="M11" s="22">
        <v>75909.330000000016</v>
      </c>
      <c r="N11" s="22">
        <v>109140.601</v>
      </c>
      <c r="O11" s="22">
        <v>235718.09400000001</v>
      </c>
      <c r="P11" s="22">
        <v>381608.14099999995</v>
      </c>
      <c r="Q11" s="22">
        <v>481529.37099999998</v>
      </c>
      <c r="R11" s="22">
        <v>595012.15299999993</v>
      </c>
      <c r="S11" s="22">
        <v>386287.97700000001</v>
      </c>
      <c r="T11" s="22">
        <v>443184.75099999999</v>
      </c>
      <c r="U11" s="22">
        <v>429424.48399999994</v>
      </c>
      <c r="V11" s="22">
        <v>459597.20300000004</v>
      </c>
      <c r="W11" s="22">
        <v>481304.01099999994</v>
      </c>
      <c r="X11" s="22">
        <v>382477.88500000001</v>
      </c>
      <c r="Y11" s="22">
        <v>513273.86800000007</v>
      </c>
      <c r="Z11" s="22">
        <v>521146.41100000002</v>
      </c>
      <c r="AA11" s="22">
        <v>448083.04300000006</v>
      </c>
      <c r="AB11" s="22">
        <v>727997.50300000003</v>
      </c>
      <c r="AC11" s="22">
        <v>1001178.791</v>
      </c>
      <c r="AD11" s="22">
        <v>660379.87800000003</v>
      </c>
      <c r="AE11" s="22">
        <v>1001178.791</v>
      </c>
      <c r="AF11" s="22">
        <v>660379.87800000003</v>
      </c>
    </row>
    <row r="12" spans="1:32" s="23" customFormat="1" ht="12.95" customHeight="1" x14ac:dyDescent="0.2">
      <c r="A12" s="34"/>
      <c r="B12" s="20"/>
      <c r="C12" s="21"/>
      <c r="D12" s="20"/>
      <c r="E12" s="20"/>
      <c r="F12" s="20"/>
      <c r="G12" s="20"/>
      <c r="H12" s="2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1">
        <f>V11/'Shrimp_Q_Yearly-Full'!V10</f>
        <v>5.2991346432240407</v>
      </c>
      <c r="W12" s="31">
        <f>W11/'Shrimp_Q_Yearly-Full'!W10</f>
        <v>4.5198544248929684</v>
      </c>
      <c r="X12" s="31">
        <f>X11/'Shrimp_Q_Yearly-Full'!X10</f>
        <v>4.1106448333029837</v>
      </c>
      <c r="Y12" s="31">
        <f>Y11/'Shrimp_Q_Yearly-Full'!Y10</f>
        <v>4.813954108846394</v>
      </c>
      <c r="Z12" s="31">
        <f>Z11/'Shrimp_Q_Yearly-Full'!Z10</f>
        <v>5.2039553979973068</v>
      </c>
      <c r="AA12" s="31">
        <f>AA11/'Shrimp_Q_Yearly-Full'!AA10</f>
        <v>4.9389282623458959</v>
      </c>
      <c r="AB12" s="31">
        <f>AB11/'Shrimp_Q_Yearly-Full'!AB10</f>
        <v>5.519687585783922</v>
      </c>
      <c r="AC12" s="31">
        <f>AC11/'Shrimp_Q_Yearly-Full'!AC10</f>
        <v>6.180325727857868</v>
      </c>
      <c r="AD12" s="31">
        <f>AD11/'Shrimp_Q_Yearly-Full'!AD10</f>
        <v>4.9367010976576919</v>
      </c>
      <c r="AE12" s="31">
        <f>AE11/'Shrimp_Q_Yearly-Full'!AE10</f>
        <v>6.180325727857868</v>
      </c>
      <c r="AF12" s="31">
        <f>AF11/'Shrimp_Q_Yearly-Full'!AF10</f>
        <v>4.9367010976576919</v>
      </c>
    </row>
    <row r="13" spans="1:32" s="23" customFormat="1" ht="12.95" customHeight="1" x14ac:dyDescent="0.2">
      <c r="A13" s="34"/>
      <c r="B13" s="20">
        <v>2010</v>
      </c>
      <c r="C13" s="21" t="s">
        <v>104</v>
      </c>
      <c r="D13" s="22">
        <v>285138.158</v>
      </c>
      <c r="E13" s="22">
        <v>177118.42999999996</v>
      </c>
      <c r="F13" s="22">
        <v>181993.48199999999</v>
      </c>
      <c r="G13" s="22">
        <v>146149.29800000001</v>
      </c>
      <c r="H13" s="22">
        <v>211484.02799999999</v>
      </c>
      <c r="I13" s="22">
        <v>254021.51500000001</v>
      </c>
      <c r="J13" s="22">
        <v>342874.18600000005</v>
      </c>
      <c r="K13" s="22">
        <v>327720.10200000001</v>
      </c>
      <c r="L13" s="22">
        <v>374101.59699999995</v>
      </c>
      <c r="M13" s="22">
        <v>382517.48</v>
      </c>
      <c r="N13" s="22">
        <v>386283.58500000002</v>
      </c>
      <c r="O13" s="22">
        <v>402827.54799999995</v>
      </c>
      <c r="P13" s="22">
        <v>380973.16400000005</v>
      </c>
      <c r="Q13" s="22">
        <v>264069.73399999994</v>
      </c>
      <c r="R13" s="22">
        <v>294095.348</v>
      </c>
      <c r="S13" s="22">
        <v>327558.48600000003</v>
      </c>
      <c r="T13" s="22">
        <v>319976.31599999999</v>
      </c>
      <c r="U13" s="22">
        <v>321855.93599999999</v>
      </c>
      <c r="V13" s="22">
        <v>358514.89399999997</v>
      </c>
      <c r="W13" s="22">
        <v>340292.35499999998</v>
      </c>
      <c r="X13" s="22">
        <v>332351.739</v>
      </c>
      <c r="Y13" s="22">
        <v>227753.66200000001</v>
      </c>
      <c r="Z13" s="22">
        <v>291078.25399999996</v>
      </c>
      <c r="AA13" s="22">
        <v>256149.55299999996</v>
      </c>
      <c r="AB13" s="22">
        <v>263972.80599999998</v>
      </c>
      <c r="AC13" s="22">
        <v>301325.95699999999</v>
      </c>
      <c r="AD13" s="22">
        <v>320930.592</v>
      </c>
      <c r="AE13" s="22">
        <v>301325.95699999999</v>
      </c>
      <c r="AF13" s="22">
        <v>320930.592</v>
      </c>
    </row>
    <row r="14" spans="1:32" s="23" customFormat="1" ht="12.95" customHeight="1" x14ac:dyDescent="0.2">
      <c r="A14" s="34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1">
        <f>V13/'Shrimp_Q_Yearly-Full'!V9</f>
        <v>4.0094382082891595</v>
      </c>
      <c r="W14" s="31">
        <f>W13/'Shrimp_Q_Yearly-Full'!W9</f>
        <v>4.4747434217520103</v>
      </c>
      <c r="X14" s="31">
        <f>X13/'Shrimp_Q_Yearly-Full'!X9</f>
        <v>3.6659947557409409</v>
      </c>
      <c r="Y14" s="31">
        <f>Y13/'Shrimp_Q_Yearly-Full'!Y9</f>
        <v>4.3892825538791191</v>
      </c>
      <c r="Z14" s="31">
        <f>Z13/'Shrimp_Q_Yearly-Full'!Z9</f>
        <v>4.2765883888313114</v>
      </c>
      <c r="AA14" s="31">
        <f>AA13/'Shrimp_Q_Yearly-Full'!AA9</f>
        <v>4.4503731262133153</v>
      </c>
      <c r="AB14" s="31">
        <f>AB13/'Shrimp_Q_Yearly-Full'!AB9</f>
        <v>6.4900417347370141</v>
      </c>
      <c r="AC14" s="31">
        <f>AC13/'Shrimp_Q_Yearly-Full'!AC9</f>
        <v>6.7455784333426205</v>
      </c>
      <c r="AD14" s="31">
        <f>AD13/'Shrimp_Q_Yearly-Full'!AD9</f>
        <v>5.1965618809152865</v>
      </c>
      <c r="AE14" s="31">
        <f>AE13/'Shrimp_Q_Yearly-Full'!AE9</f>
        <v>6.7455784333426205</v>
      </c>
      <c r="AF14" s="31">
        <f>AF13/'Shrimp_Q_Yearly-Full'!AF9</f>
        <v>5.1965618809152865</v>
      </c>
    </row>
    <row r="15" spans="1:32" s="23" customFormat="1" ht="12.95" customHeight="1" x14ac:dyDescent="0.2">
      <c r="A15" s="34"/>
      <c r="B15" s="20">
        <v>5700</v>
      </c>
      <c r="C15" s="21" t="s">
        <v>80</v>
      </c>
      <c r="D15" s="22">
        <v>276712.84700000001</v>
      </c>
      <c r="E15" s="22">
        <v>355109.75200000004</v>
      </c>
      <c r="F15" s="22">
        <v>219640.13800000001</v>
      </c>
      <c r="G15" s="22">
        <v>317682.22499999998</v>
      </c>
      <c r="H15" s="22">
        <v>183983.33300000001</v>
      </c>
      <c r="I15" s="22">
        <v>105381.36899999999</v>
      </c>
      <c r="J15" s="22">
        <v>79577.705000000002</v>
      </c>
      <c r="K15" s="22">
        <v>35568.014999999999</v>
      </c>
      <c r="L15" s="22">
        <v>67800.562999999995</v>
      </c>
      <c r="M15" s="22">
        <v>36040.866000000002</v>
      </c>
      <c r="N15" s="22">
        <v>50148.550999999999</v>
      </c>
      <c r="O15" s="22">
        <v>136526.397</v>
      </c>
      <c r="P15" s="22">
        <v>192391.78999999998</v>
      </c>
      <c r="Q15" s="22">
        <v>298664.82500000001</v>
      </c>
      <c r="R15" s="22">
        <v>444247.91</v>
      </c>
      <c r="S15" s="22">
        <v>336995.24299999996</v>
      </c>
      <c r="T15" s="22">
        <v>206686.28700000001</v>
      </c>
      <c r="U15" s="22">
        <v>331943.60200000001</v>
      </c>
      <c r="V15" s="22">
        <v>236354.26200000002</v>
      </c>
      <c r="W15" s="22">
        <v>252129.155</v>
      </c>
      <c r="X15" s="22">
        <v>235179.71</v>
      </c>
      <c r="Y15" s="22">
        <v>274485.80499999999</v>
      </c>
      <c r="Z15" s="22">
        <v>289349.75200000004</v>
      </c>
      <c r="AA15" s="22">
        <v>228413.61199999996</v>
      </c>
      <c r="AB15" s="22">
        <v>238626.03099999999</v>
      </c>
      <c r="AC15" s="22">
        <v>271480.64500000002</v>
      </c>
      <c r="AD15" s="22">
        <v>189318.90100000001</v>
      </c>
      <c r="AE15" s="22">
        <v>271480.64499999996</v>
      </c>
      <c r="AF15" s="22">
        <v>189318.90100000001</v>
      </c>
    </row>
    <row r="16" spans="1:32" s="23" customFormat="1" ht="12.95" customHeight="1" x14ac:dyDescent="0.2">
      <c r="A16" s="34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1">
        <f>V15/'Shrimp_Q_Yearly-Full'!V7</f>
        <v>2.2054726161017433</v>
      </c>
      <c r="W16" s="31">
        <f>W15/'Shrimp_Q_Yearly-Full'!W7</f>
        <v>2.3745701007679014</v>
      </c>
      <c r="X16" s="31">
        <f>X15/'Shrimp_Q_Yearly-Full'!X7</f>
        <v>2.4211920784101748</v>
      </c>
      <c r="Y16" s="31">
        <f>Y15/'Shrimp_Q_Yearly-Full'!Y7</f>
        <v>2.5887356356553886</v>
      </c>
      <c r="Z16" s="31">
        <f>Z15/'Shrimp_Q_Yearly-Full'!Z7</f>
        <v>3.0542158860251538</v>
      </c>
      <c r="AA16" s="31">
        <f>AA15/'Shrimp_Q_Yearly-Full'!AA7</f>
        <v>2.9069149274611314</v>
      </c>
      <c r="AB16" s="31">
        <f>AB15/'Shrimp_Q_Yearly-Full'!AB7</f>
        <v>3.3341727620371806</v>
      </c>
      <c r="AC16" s="31">
        <f>AC15/'Shrimp_Q_Yearly-Full'!AC7</f>
        <v>3.7823831339186116</v>
      </c>
      <c r="AD16" s="31">
        <f>AD15/'Shrimp_Q_Yearly-Full'!AD7</f>
        <v>3.0046624079873956</v>
      </c>
      <c r="AE16" s="31">
        <f>AE15/'Shrimp_Q_Yearly-Full'!AE7</f>
        <v>3.7823831339186107</v>
      </c>
      <c r="AF16" s="31">
        <f>AF15/'Shrimp_Q_Yearly-Full'!AF7</f>
        <v>3.0046624079873956</v>
      </c>
    </row>
    <row r="17" spans="1:32" ht="12.95" customHeight="1" x14ac:dyDescent="0.2">
      <c r="A17" s="34"/>
      <c r="B17" s="13">
        <v>5380</v>
      </c>
      <c r="C17" s="9" t="s">
        <v>155</v>
      </c>
      <c r="D17" s="12">
        <v>46002.892</v>
      </c>
      <c r="E17" s="12">
        <v>56187.368999999999</v>
      </c>
      <c r="F17" s="12">
        <v>36562.885000000002</v>
      </c>
      <c r="G17" s="12">
        <v>67429.919999999998</v>
      </c>
      <c r="H17" s="12">
        <v>79452.821000000011</v>
      </c>
      <c r="I17" s="12">
        <v>97689.363999999987</v>
      </c>
      <c r="J17" s="12">
        <v>65700.165000000008</v>
      </c>
      <c r="K17" s="12">
        <v>109622.70000000001</v>
      </c>
      <c r="L17" s="12">
        <v>132487.141</v>
      </c>
      <c r="M17" s="12">
        <v>90847.388999999981</v>
      </c>
      <c r="N17" s="12">
        <v>112669.92899999999</v>
      </c>
      <c r="O17" s="12">
        <v>144865.91899999997</v>
      </c>
      <c r="P17" s="12">
        <v>92243.933999999994</v>
      </c>
      <c r="Q17" s="12">
        <v>87625.983999999997</v>
      </c>
      <c r="R17" s="12">
        <v>82836.052000000011</v>
      </c>
      <c r="S17" s="12">
        <v>172676.38200000001</v>
      </c>
      <c r="T17" s="12">
        <v>136201.36199999999</v>
      </c>
      <c r="U17" s="12">
        <v>188743.17299999998</v>
      </c>
      <c r="V17" s="12">
        <v>154402.42199999999</v>
      </c>
      <c r="W17" s="12">
        <v>128119.87999999999</v>
      </c>
      <c r="X17" s="12">
        <v>91723.372000000018</v>
      </c>
      <c r="Y17" s="12">
        <v>91231.514999999985</v>
      </c>
      <c r="Z17" s="12">
        <v>59427.039999999994</v>
      </c>
      <c r="AA17" s="12">
        <v>38623.138999999996</v>
      </c>
      <c r="AB17" s="12">
        <v>53117.054000000004</v>
      </c>
      <c r="AC17" s="12">
        <v>24175.344999999998</v>
      </c>
      <c r="AD17" s="12">
        <v>35423.476999999992</v>
      </c>
      <c r="AE17" s="12">
        <v>24175.344999999998</v>
      </c>
      <c r="AF17" s="12">
        <v>35423.476999999992</v>
      </c>
    </row>
    <row r="18" spans="1:32" ht="12.95" customHeight="1" x14ac:dyDescent="0.2">
      <c r="A18" s="34"/>
      <c r="B18" s="13">
        <v>5570</v>
      </c>
      <c r="C18" s="9" t="s">
        <v>149</v>
      </c>
      <c r="D18" s="12">
        <v>19184.740000000002</v>
      </c>
      <c r="E18" s="12">
        <v>18216.306000000004</v>
      </c>
      <c r="F18" s="12">
        <v>21224.834999999999</v>
      </c>
      <c r="G18" s="12">
        <v>16709.870000000003</v>
      </c>
      <c r="H18" s="12">
        <v>12137.862999999999</v>
      </c>
      <c r="I18" s="12">
        <v>11466.073</v>
      </c>
      <c r="J18" s="12">
        <v>8914.2799999999988</v>
      </c>
      <c r="K18" s="12">
        <v>5631.5159999999996</v>
      </c>
      <c r="L18" s="12">
        <v>2940.0069999999996</v>
      </c>
      <c r="M18" s="12">
        <v>4482.2479999999996</v>
      </c>
      <c r="N18" s="12">
        <v>6697.619999999999</v>
      </c>
      <c r="O18" s="12">
        <v>12743.241999999998</v>
      </c>
      <c r="P18" s="12">
        <v>14942.392999999998</v>
      </c>
      <c r="Q18" s="12">
        <v>13890.999</v>
      </c>
      <c r="R18" s="12">
        <v>9380.9030000000021</v>
      </c>
      <c r="S18" s="12">
        <v>122569.696</v>
      </c>
      <c r="T18" s="12">
        <v>115998.49</v>
      </c>
      <c r="U18" s="12">
        <v>136471.08500000002</v>
      </c>
      <c r="V18" s="12">
        <v>153005.36599999998</v>
      </c>
      <c r="W18" s="12">
        <v>186221.26300000001</v>
      </c>
      <c r="X18" s="12">
        <v>112159.128</v>
      </c>
      <c r="Y18" s="12">
        <v>150431.68400000001</v>
      </c>
      <c r="Z18" s="12">
        <v>209455.36199999999</v>
      </c>
      <c r="AA18" s="12">
        <v>171001.209</v>
      </c>
      <c r="AB18" s="12">
        <v>81615.832000000009</v>
      </c>
      <c r="AC18" s="12">
        <v>178473.03200000001</v>
      </c>
      <c r="AD18" s="12">
        <v>75488.879000000001</v>
      </c>
      <c r="AE18" s="12">
        <v>178473.03200000001</v>
      </c>
      <c r="AF18" s="12">
        <v>75488.879000000001</v>
      </c>
    </row>
    <row r="19" spans="1:32" ht="12.95" customHeight="1" x14ac:dyDescent="0.2">
      <c r="A19" s="34"/>
      <c r="B19" s="13">
        <v>2150</v>
      </c>
      <c r="C19" s="9" t="s">
        <v>132</v>
      </c>
      <c r="D19" s="12">
        <v>25420.222999999998</v>
      </c>
      <c r="E19" s="12">
        <v>28592.832000000002</v>
      </c>
      <c r="F19" s="12">
        <v>42015.962</v>
      </c>
      <c r="G19" s="12">
        <v>53758.601999999999</v>
      </c>
      <c r="H19" s="12">
        <v>67236.555000000008</v>
      </c>
      <c r="I19" s="12">
        <v>77031.289999999994</v>
      </c>
      <c r="J19" s="12">
        <v>66607.021000000008</v>
      </c>
      <c r="K19" s="12">
        <v>69563.846999999994</v>
      </c>
      <c r="L19" s="12">
        <v>70177.421000000017</v>
      </c>
      <c r="M19" s="12">
        <v>67151.53</v>
      </c>
      <c r="N19" s="12">
        <v>67322.392999999996</v>
      </c>
      <c r="O19" s="12">
        <v>84117.805999999997</v>
      </c>
      <c r="P19" s="12">
        <v>72574.717000000004</v>
      </c>
      <c r="Q19" s="12">
        <v>64077.665999999997</v>
      </c>
      <c r="R19" s="12">
        <v>57272.633999999998</v>
      </c>
      <c r="S19" s="12">
        <v>58770.6</v>
      </c>
      <c r="T19" s="12">
        <v>62477.491000000002</v>
      </c>
      <c r="U19" s="12">
        <v>51847.133000000009</v>
      </c>
      <c r="V19" s="12">
        <v>41299.089999999997</v>
      </c>
      <c r="W19" s="12">
        <v>35431.584999999999</v>
      </c>
      <c r="X19" s="12">
        <v>45701.252</v>
      </c>
      <c r="Y19" s="12">
        <v>72287.072</v>
      </c>
      <c r="Z19" s="12">
        <v>68953.561999999991</v>
      </c>
      <c r="AA19" s="12">
        <v>57727.998999999996</v>
      </c>
      <c r="AB19" s="12">
        <v>75536.063999999998</v>
      </c>
      <c r="AC19" s="12">
        <v>66443.391000000003</v>
      </c>
      <c r="AD19" s="12">
        <v>32424.29</v>
      </c>
      <c r="AE19" s="12">
        <v>66443.391000000003</v>
      </c>
      <c r="AF19" s="12">
        <v>32424.29</v>
      </c>
    </row>
    <row r="20" spans="1:32" ht="12.95" customHeight="1" x14ac:dyDescent="0.2">
      <c r="A20" s="34"/>
      <c r="B20" s="13">
        <v>2250</v>
      </c>
      <c r="C20" s="9" t="s">
        <v>127</v>
      </c>
      <c r="D20" s="12">
        <v>68469.740999999995</v>
      </c>
      <c r="E20" s="12">
        <v>41107.923000000003</v>
      </c>
      <c r="F20" s="12">
        <v>47242.503999999994</v>
      </c>
      <c r="G20" s="12">
        <v>48393.290999999997</v>
      </c>
      <c r="H20" s="12">
        <v>51362.105999999992</v>
      </c>
      <c r="I20" s="12">
        <v>64864.035000000003</v>
      </c>
      <c r="J20" s="12">
        <v>77490.034000000014</v>
      </c>
      <c r="K20" s="12">
        <v>68574.350000000006</v>
      </c>
      <c r="L20" s="12">
        <v>87127.939000000013</v>
      </c>
      <c r="M20" s="12">
        <v>91551.84</v>
      </c>
      <c r="N20" s="12">
        <v>68928.569999999992</v>
      </c>
      <c r="O20" s="12">
        <v>64647.625999999989</v>
      </c>
      <c r="P20" s="12">
        <v>70452.11099999999</v>
      </c>
      <c r="Q20" s="12">
        <v>57141.426000000007</v>
      </c>
      <c r="R20" s="12">
        <v>50489.392000000007</v>
      </c>
      <c r="S20" s="12">
        <v>46239.476000000002</v>
      </c>
      <c r="T20" s="12">
        <v>51213.411999999997</v>
      </c>
      <c r="U20" s="12">
        <v>40675.606</v>
      </c>
      <c r="V20" s="12">
        <v>36543.648000000001</v>
      </c>
      <c r="W20" s="12">
        <v>30836.063000000002</v>
      </c>
      <c r="X20" s="12">
        <v>24129.755000000001</v>
      </c>
      <c r="Y20" s="12">
        <v>30099.646999999997</v>
      </c>
      <c r="Z20" s="12">
        <v>31309.305000000008</v>
      </c>
      <c r="AA20" s="12">
        <v>27627.367999999999</v>
      </c>
      <c r="AB20" s="12">
        <v>50712.57</v>
      </c>
      <c r="AC20" s="12">
        <v>42527.839999999997</v>
      </c>
      <c r="AD20" s="12">
        <v>33644.284</v>
      </c>
      <c r="AE20" s="12">
        <v>42527.839999999997</v>
      </c>
      <c r="AF20" s="12">
        <v>33644.284</v>
      </c>
    </row>
    <row r="21" spans="1:32" ht="12.95" customHeight="1" x14ac:dyDescent="0.2">
      <c r="A21" s="34"/>
      <c r="B21" s="13">
        <v>3070</v>
      </c>
      <c r="C21" s="9" t="s">
        <v>99</v>
      </c>
      <c r="D21" s="12">
        <v>44164.918000000005</v>
      </c>
      <c r="E21" s="12">
        <v>24995.39</v>
      </c>
      <c r="F21" s="12">
        <v>27198.457000000002</v>
      </c>
      <c r="G21" s="12">
        <v>16106.483</v>
      </c>
      <c r="H21" s="12">
        <v>29832.295999999998</v>
      </c>
      <c r="I21" s="12">
        <v>40608.245999999992</v>
      </c>
      <c r="J21" s="12">
        <v>41520.099000000002</v>
      </c>
      <c r="K21" s="12">
        <v>47862.369000000006</v>
      </c>
      <c r="L21" s="12">
        <v>76161.866999999998</v>
      </c>
      <c r="M21" s="12">
        <v>47698.432000000001</v>
      </c>
      <c r="N21" s="12">
        <v>93565.748999999996</v>
      </c>
      <c r="O21" s="12">
        <v>141635.326</v>
      </c>
      <c r="P21" s="12">
        <v>78556.890000000014</v>
      </c>
      <c r="Q21" s="12">
        <v>65468.295000000006</v>
      </c>
      <c r="R21" s="12">
        <v>61091.271000000001</v>
      </c>
      <c r="S21" s="12">
        <v>86742.32799999998</v>
      </c>
      <c r="T21" s="12">
        <v>57979.140999999996</v>
      </c>
      <c r="U21" s="12">
        <v>52433.669000000009</v>
      </c>
      <c r="V21" s="12">
        <v>47876.283000000003</v>
      </c>
      <c r="W21" s="12">
        <v>33611.917999999998</v>
      </c>
      <c r="X21" s="12">
        <v>15383.409</v>
      </c>
      <c r="Y21" s="12">
        <v>17156.735000000001</v>
      </c>
      <c r="Z21" s="12">
        <v>13763.195</v>
      </c>
      <c r="AA21" s="12">
        <v>12342.112999999999</v>
      </c>
      <c r="AB21" s="12">
        <v>13710.833000000001</v>
      </c>
      <c r="AC21" s="12">
        <v>23618.309000000001</v>
      </c>
      <c r="AD21" s="12">
        <v>12582.397999999997</v>
      </c>
      <c r="AE21" s="12">
        <v>23618.309000000001</v>
      </c>
      <c r="AF21" s="12">
        <v>12582.397999999997</v>
      </c>
    </row>
    <row r="22" spans="1:32" ht="12.95" customHeight="1" x14ac:dyDescent="0.2">
      <c r="A22" s="34"/>
      <c r="B22" s="13">
        <v>3330</v>
      </c>
      <c r="C22" s="9" t="s">
        <v>102</v>
      </c>
      <c r="D22" s="12">
        <v>14910.320000000002</v>
      </c>
      <c r="E22" s="12">
        <v>16704.781999999999</v>
      </c>
      <c r="F22" s="12">
        <v>16854.504999999997</v>
      </c>
      <c r="G22" s="12">
        <v>21798.069</v>
      </c>
      <c r="H22" s="12">
        <v>17859.012000000002</v>
      </c>
      <c r="I22" s="12">
        <v>23324.207000000006</v>
      </c>
      <c r="J22" s="12">
        <v>24425.576000000001</v>
      </c>
      <c r="K22" s="12">
        <v>18195.731</v>
      </c>
      <c r="L22" s="12">
        <v>45576.605999999992</v>
      </c>
      <c r="M22" s="12">
        <v>45499.373000000007</v>
      </c>
      <c r="N22" s="12">
        <v>17987.982</v>
      </c>
      <c r="O22" s="12">
        <v>4088.1279999999997</v>
      </c>
      <c r="P22" s="12">
        <v>6027.82</v>
      </c>
      <c r="Q22" s="12">
        <v>10781.341</v>
      </c>
      <c r="R22" s="12">
        <v>8873.7620000000006</v>
      </c>
      <c r="S22" s="12">
        <v>16363.572</v>
      </c>
      <c r="T22" s="12">
        <v>25389.981</v>
      </c>
      <c r="U22" s="12">
        <v>31681.892000000003</v>
      </c>
      <c r="V22" s="12">
        <v>40202.523000000001</v>
      </c>
      <c r="W22" s="12">
        <v>46238.722999999991</v>
      </c>
      <c r="X22" s="12">
        <v>45968.442000000003</v>
      </c>
      <c r="Y22" s="12">
        <v>47563.614999999998</v>
      </c>
      <c r="Z22" s="12">
        <v>61740.530000000006</v>
      </c>
      <c r="AA22" s="12">
        <v>61561.772999999994</v>
      </c>
      <c r="AB22" s="12">
        <v>88783.506000000008</v>
      </c>
      <c r="AC22" s="12">
        <v>124641.60899999998</v>
      </c>
      <c r="AD22" s="12">
        <v>83705.228000000003</v>
      </c>
      <c r="AE22" s="12">
        <v>124641.60899999998</v>
      </c>
      <c r="AF22" s="12">
        <v>83705.228000000003</v>
      </c>
    </row>
    <row r="23" spans="1:32" ht="12.95" customHeight="1" x14ac:dyDescent="0.2">
      <c r="A23" s="34"/>
      <c r="B23" s="13">
        <v>1220</v>
      </c>
      <c r="C23" s="9" t="s">
        <v>76</v>
      </c>
      <c r="D23" s="12">
        <v>9139.617000000002</v>
      </c>
      <c r="E23" s="12">
        <v>11884.493</v>
      </c>
      <c r="F23" s="12">
        <v>14158.836000000001</v>
      </c>
      <c r="G23" s="12">
        <v>12467.18</v>
      </c>
      <c r="H23" s="12">
        <v>11777.37</v>
      </c>
      <c r="I23" s="12">
        <v>19460.382000000001</v>
      </c>
      <c r="J23" s="12">
        <v>26320.620999999999</v>
      </c>
      <c r="K23" s="12">
        <v>26906.344999999998</v>
      </c>
      <c r="L23" s="12">
        <v>27118.742000000002</v>
      </c>
      <c r="M23" s="12">
        <v>46642.264000000003</v>
      </c>
      <c r="N23" s="12">
        <v>45069.599000000002</v>
      </c>
      <c r="O23" s="12">
        <v>58727.752999999997</v>
      </c>
      <c r="P23" s="12">
        <v>41412.377</v>
      </c>
      <c r="Q23" s="12">
        <v>48059.787000000011</v>
      </c>
      <c r="R23" s="12">
        <v>42205.839</v>
      </c>
      <c r="S23" s="12">
        <v>56882.139000000003</v>
      </c>
      <c r="T23" s="12">
        <v>84916.291000000012</v>
      </c>
      <c r="U23" s="12">
        <v>65529.453000000001</v>
      </c>
      <c r="V23" s="12">
        <v>47725.120999999999</v>
      </c>
      <c r="W23" s="12">
        <v>43589.833000000006</v>
      </c>
      <c r="X23" s="12">
        <v>25837.710000000003</v>
      </c>
      <c r="Y23" s="12">
        <v>24528.080999999998</v>
      </c>
      <c r="Z23" s="12">
        <v>29720.716</v>
      </c>
      <c r="AA23" s="12">
        <v>26227.604000000003</v>
      </c>
      <c r="AB23" s="12">
        <v>25685.005000000001</v>
      </c>
      <c r="AC23" s="12">
        <v>30534.549999999996</v>
      </c>
      <c r="AD23" s="12">
        <v>30562.147000000001</v>
      </c>
      <c r="AE23" s="12">
        <v>30534.549999999996</v>
      </c>
      <c r="AF23" s="12">
        <v>30562.147000000001</v>
      </c>
    </row>
    <row r="24" spans="1:32" ht="12.95" customHeight="1" x14ac:dyDescent="0.2">
      <c r="A24" s="34"/>
      <c r="B24" s="13">
        <v>3120</v>
      </c>
      <c r="C24" s="9" t="s">
        <v>122</v>
      </c>
      <c r="D24" s="12">
        <v>13360.427</v>
      </c>
      <c r="E24" s="12">
        <v>12151.536999999998</v>
      </c>
      <c r="F24" s="12">
        <v>16309.422999999999</v>
      </c>
      <c r="G24" s="12">
        <v>13564.169000000002</v>
      </c>
      <c r="H24" s="12">
        <v>14497.289000000001</v>
      </c>
      <c r="I24" s="12">
        <v>16857.000999999997</v>
      </c>
      <c r="J24" s="12">
        <v>18099.490000000002</v>
      </c>
      <c r="K24" s="12">
        <v>22219.727999999996</v>
      </c>
      <c r="L24" s="12">
        <v>25674.525000000001</v>
      </c>
      <c r="M24" s="12">
        <v>29717.476000000002</v>
      </c>
      <c r="N24" s="12">
        <v>28312.041999999998</v>
      </c>
      <c r="O24" s="12">
        <v>40160.883000000002</v>
      </c>
      <c r="P24" s="12">
        <v>53188.321999999993</v>
      </c>
      <c r="Q24" s="12">
        <v>36596.934000000001</v>
      </c>
      <c r="R24" s="12">
        <v>37859.612000000001</v>
      </c>
      <c r="S24" s="12">
        <v>27966.375999999997</v>
      </c>
      <c r="T24" s="12">
        <v>32619.175000000003</v>
      </c>
      <c r="U24" s="12">
        <v>32078.2</v>
      </c>
      <c r="V24" s="12">
        <v>31188.361999999994</v>
      </c>
      <c r="W24" s="12">
        <v>33484.15</v>
      </c>
      <c r="X24" s="12">
        <v>33074.494999999995</v>
      </c>
      <c r="Y24" s="12">
        <v>29913.216</v>
      </c>
      <c r="Z24" s="12">
        <v>23932.55</v>
      </c>
      <c r="AA24" s="12">
        <v>41147.281000000003</v>
      </c>
      <c r="AB24" s="12">
        <v>45408.800000000003</v>
      </c>
      <c r="AC24" s="12">
        <v>37607.824000000008</v>
      </c>
      <c r="AD24" s="12">
        <v>45431.795999999988</v>
      </c>
      <c r="AE24" s="12">
        <v>37607.824000000008</v>
      </c>
      <c r="AF24" s="12">
        <v>45431.795999999988</v>
      </c>
    </row>
    <row r="25" spans="1:32" ht="12.95" customHeight="1" x14ac:dyDescent="0.2">
      <c r="A25" s="34"/>
      <c r="B25" s="13">
        <v>2190</v>
      </c>
      <c r="C25" s="9" t="s">
        <v>117</v>
      </c>
      <c r="D25" s="13"/>
      <c r="E25" s="12">
        <v>2327.4630000000002</v>
      </c>
      <c r="F25" s="12">
        <v>3364.8050000000003</v>
      </c>
      <c r="G25" s="12">
        <v>1793.7000000000003</v>
      </c>
      <c r="H25" s="12">
        <v>8167.3</v>
      </c>
      <c r="I25" s="12">
        <v>17547.777999999998</v>
      </c>
      <c r="J25" s="12">
        <v>29705.205999999998</v>
      </c>
      <c r="K25" s="12">
        <v>25298.022000000008</v>
      </c>
      <c r="L25" s="12">
        <v>28663.168000000001</v>
      </c>
      <c r="M25" s="12">
        <v>31297.911</v>
      </c>
      <c r="N25" s="12">
        <v>37159.158000000003</v>
      </c>
      <c r="O25" s="12">
        <v>44132.220999999998</v>
      </c>
      <c r="P25" s="12">
        <v>36266.417000000001</v>
      </c>
      <c r="Q25" s="12">
        <v>31100.353999999996</v>
      </c>
      <c r="R25" s="12">
        <v>24349.297000000002</v>
      </c>
      <c r="S25" s="12">
        <v>23890.933000000001</v>
      </c>
      <c r="T25" s="12">
        <v>29834.445</v>
      </c>
      <c r="U25" s="12">
        <v>28666.98</v>
      </c>
      <c r="V25" s="12">
        <v>27071.039999999997</v>
      </c>
      <c r="W25" s="12">
        <v>16931.250000000004</v>
      </c>
      <c r="X25" s="12">
        <v>26435.407999999999</v>
      </c>
      <c r="Y25" s="12">
        <v>29346.959999999999</v>
      </c>
      <c r="Z25" s="12">
        <v>23471.645999999997</v>
      </c>
      <c r="AA25" s="12">
        <v>31037.108</v>
      </c>
      <c r="AB25" s="12">
        <v>26580.266</v>
      </c>
      <c r="AC25" s="12">
        <v>22373.587</v>
      </c>
      <c r="AD25" s="12">
        <v>15459.919</v>
      </c>
      <c r="AE25" s="12">
        <v>22373.587</v>
      </c>
      <c r="AF25" s="12">
        <v>15459.919</v>
      </c>
    </row>
    <row r="26" spans="1:32" ht="12.95" customHeight="1" x14ac:dyDescent="0.2">
      <c r="A26" s="34"/>
      <c r="B26" s="13">
        <v>3510</v>
      </c>
      <c r="C26" s="9" t="s">
        <v>112</v>
      </c>
      <c r="D26" s="12">
        <v>41432.549999999988</v>
      </c>
      <c r="E26" s="12">
        <v>21374.315000000002</v>
      </c>
      <c r="F26" s="12">
        <v>23655.894000000004</v>
      </c>
      <c r="G26" s="12">
        <v>35480.837999999996</v>
      </c>
      <c r="H26" s="12">
        <v>29163.120999999999</v>
      </c>
      <c r="I26" s="12">
        <v>33766.724000000002</v>
      </c>
      <c r="J26" s="12">
        <v>15767.704000000003</v>
      </c>
      <c r="K26" s="12">
        <v>6527.8620000000001</v>
      </c>
      <c r="L26" s="12">
        <v>4856.4309999999987</v>
      </c>
      <c r="M26" s="12">
        <v>7382.393</v>
      </c>
      <c r="N26" s="12">
        <v>14889.327000000003</v>
      </c>
      <c r="O26" s="12">
        <v>53131.390000000007</v>
      </c>
      <c r="P26" s="12">
        <v>63638.906999999992</v>
      </c>
      <c r="Q26" s="12">
        <v>87803.203999999998</v>
      </c>
      <c r="R26" s="12">
        <v>96782.097999999998</v>
      </c>
      <c r="S26" s="12">
        <v>40594.182999999997</v>
      </c>
      <c r="T26" s="12">
        <v>12143.554</v>
      </c>
      <c r="U26" s="12">
        <v>3691.7750000000001</v>
      </c>
      <c r="V26" s="12">
        <v>4.1399999999999997</v>
      </c>
      <c r="W26" s="12">
        <v>303.76799999999997</v>
      </c>
      <c r="X26" s="12">
        <v>79.81</v>
      </c>
      <c r="Y26" s="12">
        <v>114.699</v>
      </c>
      <c r="Z26" s="13"/>
      <c r="AA26" s="13"/>
      <c r="AB26" s="12">
        <v>119.345</v>
      </c>
      <c r="AC26" s="12">
        <v>2.2589999999999999</v>
      </c>
      <c r="AD26" s="12">
        <v>2.2909999999999999</v>
      </c>
      <c r="AE26" s="12">
        <v>2.2589999999999999</v>
      </c>
      <c r="AF26" s="12">
        <v>2.2909999999999999</v>
      </c>
    </row>
    <row r="27" spans="1:32" ht="12.95" customHeight="1" x14ac:dyDescent="0.2">
      <c r="A27" s="34"/>
      <c r="B27" s="13">
        <v>5650</v>
      </c>
      <c r="C27" s="9" t="s">
        <v>151</v>
      </c>
      <c r="D27" s="12">
        <v>56795.674999999996</v>
      </c>
      <c r="E27" s="12">
        <v>42510.42</v>
      </c>
      <c r="F27" s="12">
        <v>58045.17</v>
      </c>
      <c r="G27" s="12">
        <v>40134.086000000003</v>
      </c>
      <c r="H27" s="12">
        <v>24559.436999999998</v>
      </c>
      <c r="I27" s="12">
        <v>28804.269</v>
      </c>
      <c r="J27" s="12">
        <v>21765.249000000003</v>
      </c>
      <c r="K27" s="12">
        <v>12349.754000000001</v>
      </c>
      <c r="L27" s="12">
        <v>13013.533000000001</v>
      </c>
      <c r="M27" s="12">
        <v>20134.106</v>
      </c>
      <c r="N27" s="12">
        <v>17349.943000000003</v>
      </c>
      <c r="O27" s="12">
        <v>22906.373000000003</v>
      </c>
      <c r="P27" s="12">
        <v>17351.807000000001</v>
      </c>
      <c r="Q27" s="12">
        <v>11104.573</v>
      </c>
      <c r="R27" s="12">
        <v>10929.401</v>
      </c>
      <c r="S27" s="12">
        <v>15665.793</v>
      </c>
      <c r="T27" s="12">
        <v>14429.954999999998</v>
      </c>
      <c r="U27" s="12">
        <v>14997.744000000001</v>
      </c>
      <c r="V27" s="12">
        <v>9956.4190000000017</v>
      </c>
      <c r="W27" s="12">
        <v>7103.9480000000012</v>
      </c>
      <c r="X27" s="12">
        <v>5717.3019999999997</v>
      </c>
      <c r="Y27" s="12">
        <v>7425.4840000000004</v>
      </c>
      <c r="Z27" s="12">
        <v>7761.8609999999999</v>
      </c>
      <c r="AA27" s="12">
        <v>5789.3450000000003</v>
      </c>
      <c r="AB27" s="12">
        <v>20561.439999999999</v>
      </c>
      <c r="AC27" s="12">
        <v>27635.648000000001</v>
      </c>
      <c r="AD27" s="12">
        <v>16024.271999999997</v>
      </c>
      <c r="AE27" s="12">
        <v>27635.648000000001</v>
      </c>
      <c r="AF27" s="12">
        <v>16024.271999999997</v>
      </c>
    </row>
    <row r="28" spans="1:32" ht="12.95" customHeight="1" x14ac:dyDescent="0.2">
      <c r="A28" s="34"/>
      <c r="B28" s="13">
        <v>3010</v>
      </c>
      <c r="C28" s="9" t="s">
        <v>100</v>
      </c>
      <c r="D28" s="12">
        <v>26060.16</v>
      </c>
      <c r="E28" s="12">
        <v>31199.387999999995</v>
      </c>
      <c r="F28" s="12">
        <v>36626.716</v>
      </c>
      <c r="G28" s="12">
        <v>24582.452000000005</v>
      </c>
      <c r="H28" s="12">
        <v>25499.678000000004</v>
      </c>
      <c r="I28" s="12">
        <v>29300.643000000004</v>
      </c>
      <c r="J28" s="12">
        <v>24841.932000000001</v>
      </c>
      <c r="K28" s="12">
        <v>26505.707999999999</v>
      </c>
      <c r="L28" s="12">
        <v>28538.971000000005</v>
      </c>
      <c r="M28" s="12">
        <v>20977.592000000001</v>
      </c>
      <c r="N28" s="12">
        <v>27267.845000000001</v>
      </c>
      <c r="O28" s="12">
        <v>32814.668000000005</v>
      </c>
      <c r="P28" s="12">
        <v>31478.633000000002</v>
      </c>
      <c r="Q28" s="12">
        <v>25658.314000000002</v>
      </c>
      <c r="R28" s="12">
        <v>17003.958000000002</v>
      </c>
      <c r="S28" s="12">
        <v>22091.167999999998</v>
      </c>
      <c r="T28" s="12">
        <v>22574.615000000002</v>
      </c>
      <c r="U28" s="12">
        <v>19911.733000000004</v>
      </c>
      <c r="V28" s="12">
        <v>12877.684999999999</v>
      </c>
      <c r="W28" s="12">
        <v>12454.616000000002</v>
      </c>
      <c r="X28" s="12">
        <v>6996.308</v>
      </c>
      <c r="Y28" s="12">
        <v>6723.59</v>
      </c>
      <c r="Z28" s="12">
        <v>5902.87</v>
      </c>
      <c r="AA28" s="12">
        <v>3279.8610000000003</v>
      </c>
      <c r="AB28" s="12">
        <v>448.43299999999999</v>
      </c>
      <c r="AC28" s="12">
        <v>213.96</v>
      </c>
      <c r="AD28" s="12">
        <v>1953.5019999999997</v>
      </c>
      <c r="AE28" s="12">
        <v>213.96</v>
      </c>
      <c r="AF28" s="12">
        <v>1953.5019999999997</v>
      </c>
    </row>
    <row r="29" spans="1:32" ht="12.95" customHeight="1" x14ac:dyDescent="0.2">
      <c r="A29" s="34"/>
      <c r="B29" s="13">
        <v>2050</v>
      </c>
      <c r="C29" s="9" t="s">
        <v>125</v>
      </c>
      <c r="D29" s="12">
        <v>20267.984</v>
      </c>
      <c r="E29" s="12">
        <v>17530.641</v>
      </c>
      <c r="F29" s="12">
        <v>15582.254000000001</v>
      </c>
      <c r="G29" s="12">
        <v>12806.465</v>
      </c>
      <c r="H29" s="12">
        <v>20726.563000000002</v>
      </c>
      <c r="I29" s="12">
        <v>27024.1</v>
      </c>
      <c r="J29" s="12">
        <v>18466.88</v>
      </c>
      <c r="K29" s="12">
        <v>29595.34</v>
      </c>
      <c r="L29" s="12">
        <v>19054.649000000001</v>
      </c>
      <c r="M29" s="12">
        <v>18806.606</v>
      </c>
      <c r="N29" s="12">
        <v>16052.261000000002</v>
      </c>
      <c r="O29" s="12">
        <v>15775.635</v>
      </c>
      <c r="P29" s="12">
        <v>19120.776000000002</v>
      </c>
      <c r="Q29" s="12">
        <v>15277.586000000003</v>
      </c>
      <c r="R29" s="12">
        <v>19064.524000000001</v>
      </c>
      <c r="S29" s="12">
        <v>19357.225000000002</v>
      </c>
      <c r="T29" s="12">
        <v>9487.848</v>
      </c>
      <c r="U29" s="12">
        <v>12868.618999999999</v>
      </c>
      <c r="V29" s="12">
        <v>10389.950999999999</v>
      </c>
      <c r="W29" s="12">
        <v>9674.262999999999</v>
      </c>
      <c r="X29" s="12">
        <v>13087.169</v>
      </c>
      <c r="Y29" s="12">
        <v>12124.184999999999</v>
      </c>
      <c r="Z29" s="12">
        <v>23204.975000000002</v>
      </c>
      <c r="AA29" s="12">
        <v>19851.757999999998</v>
      </c>
      <c r="AB29" s="12">
        <v>22321.444000000003</v>
      </c>
      <c r="AC29" s="12">
        <v>24427.38</v>
      </c>
      <c r="AD29" s="12">
        <v>35413.415999999997</v>
      </c>
      <c r="AE29" s="12">
        <v>24427.38</v>
      </c>
      <c r="AF29" s="12">
        <v>35413.415999999997</v>
      </c>
    </row>
    <row r="30" spans="1:32" ht="12.95" customHeight="1" x14ac:dyDescent="0.2">
      <c r="A30" s="34"/>
      <c r="B30" s="13">
        <v>2110</v>
      </c>
      <c r="C30" s="9" t="s">
        <v>148</v>
      </c>
      <c r="D30" s="12">
        <v>17817.86</v>
      </c>
      <c r="E30" s="12">
        <v>11992.356000000002</v>
      </c>
      <c r="F30" s="12">
        <v>13887.484</v>
      </c>
      <c r="G30" s="12">
        <v>15683.991</v>
      </c>
      <c r="H30" s="12">
        <v>20150.175000000003</v>
      </c>
      <c r="I30" s="12">
        <v>23167.085999999999</v>
      </c>
      <c r="J30" s="12">
        <v>27706.023000000001</v>
      </c>
      <c r="K30" s="12">
        <v>38624.027000000002</v>
      </c>
      <c r="L30" s="12">
        <v>29974.372000000003</v>
      </c>
      <c r="M30" s="12">
        <v>30905.914999999997</v>
      </c>
      <c r="N30" s="12">
        <v>25239.574000000001</v>
      </c>
      <c r="O30" s="12">
        <v>14789.565000000001</v>
      </c>
      <c r="P30" s="12">
        <v>15923.400000000003</v>
      </c>
      <c r="Q30" s="12">
        <v>6364.0169999999998</v>
      </c>
      <c r="R30" s="12">
        <v>5087.5879999999997</v>
      </c>
      <c r="S30" s="12">
        <v>2023.473</v>
      </c>
      <c r="T30" s="12">
        <v>1547.6859999999999</v>
      </c>
      <c r="U30" s="12">
        <v>659.6</v>
      </c>
      <c r="V30" s="12">
        <v>567.96699999999998</v>
      </c>
      <c r="W30" s="12">
        <v>412.92700000000002</v>
      </c>
      <c r="X30" s="12">
        <v>392.08199999999999</v>
      </c>
      <c r="Y30" s="12">
        <v>2291.384</v>
      </c>
      <c r="Z30" s="12">
        <v>843.02099999999996</v>
      </c>
      <c r="AA30" s="12">
        <v>443.03199999999993</v>
      </c>
      <c r="AB30" s="12">
        <v>947.18700000000001</v>
      </c>
      <c r="AC30" s="12">
        <v>529.57799999999997</v>
      </c>
      <c r="AD30" s="12">
        <v>438.26499999999999</v>
      </c>
      <c r="AE30" s="12">
        <v>529.57799999999997</v>
      </c>
      <c r="AF30" s="12">
        <v>438.26499999999999</v>
      </c>
    </row>
    <row r="31" spans="1:32" ht="12.95" customHeight="1" x14ac:dyDescent="0.2">
      <c r="A31" s="34"/>
      <c r="B31" s="13">
        <v>2080</v>
      </c>
      <c r="C31" s="9" t="s">
        <v>153</v>
      </c>
      <c r="D31" s="12">
        <v>757.35500000000002</v>
      </c>
      <c r="E31" s="12">
        <v>580.55700000000002</v>
      </c>
      <c r="F31" s="12">
        <v>1135.0059999999999</v>
      </c>
      <c r="G31" s="12">
        <v>2595.837</v>
      </c>
      <c r="H31" s="12">
        <v>3924.33</v>
      </c>
      <c r="I31" s="12">
        <v>4522.1930000000002</v>
      </c>
      <c r="J31" s="12">
        <v>5874.7780000000002</v>
      </c>
      <c r="K31" s="12">
        <v>4291.558</v>
      </c>
      <c r="L31" s="12">
        <v>7399.0630000000001</v>
      </c>
      <c r="M31" s="12">
        <v>11118.839</v>
      </c>
      <c r="N31" s="12">
        <v>22804.06</v>
      </c>
      <c r="O31" s="12">
        <v>22111.196</v>
      </c>
      <c r="P31" s="12">
        <v>20622.672000000002</v>
      </c>
      <c r="Q31" s="12">
        <v>16697.649999999998</v>
      </c>
      <c r="R31" s="12">
        <v>40155.509999999995</v>
      </c>
      <c r="S31" s="12">
        <v>37838.01</v>
      </c>
      <c r="T31" s="12">
        <v>19540.585999999999</v>
      </c>
      <c r="U31" s="12">
        <v>15627.097000000002</v>
      </c>
      <c r="V31" s="12">
        <v>3814.1560000000004</v>
      </c>
      <c r="W31" s="12">
        <v>4692.1269999999995</v>
      </c>
      <c r="X31" s="12">
        <v>4097.3140000000003</v>
      </c>
      <c r="Y31" s="12">
        <v>4969.5230000000001</v>
      </c>
      <c r="Z31" s="12">
        <v>1816.0310000000002</v>
      </c>
      <c r="AA31" s="12">
        <v>2973.36</v>
      </c>
      <c r="AB31" s="12">
        <v>7372.902</v>
      </c>
      <c r="AC31" s="12">
        <v>9531.594000000001</v>
      </c>
      <c r="AD31" s="12">
        <v>5888.14</v>
      </c>
      <c r="AE31" s="12">
        <v>9531.594000000001</v>
      </c>
      <c r="AF31" s="12">
        <v>5888.14</v>
      </c>
    </row>
    <row r="32" spans="1:32" ht="12.95" customHeight="1" x14ac:dyDescent="0.2">
      <c r="A32" s="34"/>
      <c r="B32" s="13">
        <v>5350</v>
      </c>
      <c r="C32" s="9" t="s">
        <v>154</v>
      </c>
      <c r="D32" s="12">
        <v>17065.542000000001</v>
      </c>
      <c r="E32" s="12">
        <v>21074.576999999997</v>
      </c>
      <c r="F32" s="12">
        <v>16642.295999999998</v>
      </c>
      <c r="G32" s="12">
        <v>11158.398000000001</v>
      </c>
      <c r="H32" s="12">
        <v>11815.548000000001</v>
      </c>
      <c r="I32" s="12">
        <v>21217.412</v>
      </c>
      <c r="J32" s="12">
        <v>13014.384999999998</v>
      </c>
      <c r="K32" s="12">
        <v>14089.126</v>
      </c>
      <c r="L32" s="12">
        <v>11111.483</v>
      </c>
      <c r="M32" s="12">
        <v>6852.424</v>
      </c>
      <c r="N32" s="12">
        <v>9651.9</v>
      </c>
      <c r="O32" s="12">
        <v>7461.7660000000005</v>
      </c>
      <c r="P32" s="12">
        <v>10939.33</v>
      </c>
      <c r="Q32" s="12">
        <v>4207.3410000000003</v>
      </c>
      <c r="R32" s="12">
        <v>1929.038</v>
      </c>
      <c r="S32" s="12">
        <v>1542.5539999999999</v>
      </c>
      <c r="T32" s="12">
        <v>3740.3249999999998</v>
      </c>
      <c r="U32" s="12">
        <v>2999.556</v>
      </c>
      <c r="V32" s="12">
        <v>3470.5409999999997</v>
      </c>
      <c r="W32" s="12">
        <v>4616.2890000000007</v>
      </c>
      <c r="X32" s="12">
        <v>2749.3349999999991</v>
      </c>
      <c r="Y32" s="12">
        <v>2365.712</v>
      </c>
      <c r="Z32" s="12">
        <v>3044.5139999999997</v>
      </c>
      <c r="AA32" s="12">
        <v>3868.06</v>
      </c>
      <c r="AB32" s="12">
        <v>6040.2510000000002</v>
      </c>
      <c r="AC32" s="12">
        <v>5641.3440000000001</v>
      </c>
      <c r="AD32" s="12">
        <v>10598.069999999998</v>
      </c>
      <c r="AE32" s="12">
        <v>5641.3440000000001</v>
      </c>
      <c r="AF32" s="12">
        <v>10598.069999999998</v>
      </c>
    </row>
    <row r="33" spans="1:32" ht="12.95" customHeight="1" x14ac:dyDescent="0.2">
      <c r="A33" s="34"/>
      <c r="B33" s="13">
        <v>3570</v>
      </c>
      <c r="C33" s="9" t="s">
        <v>90</v>
      </c>
      <c r="D33" s="12">
        <v>8553.3140000000003</v>
      </c>
      <c r="E33" s="12">
        <v>284.56599999999997</v>
      </c>
      <c r="F33" s="13"/>
      <c r="G33" s="12">
        <v>4283.1849999999995</v>
      </c>
      <c r="H33" s="12">
        <v>9129.6959999999999</v>
      </c>
      <c r="I33" s="12">
        <v>1166.21</v>
      </c>
      <c r="J33" s="13"/>
      <c r="K33" s="13"/>
      <c r="L33" s="12">
        <v>46.454999999999998</v>
      </c>
      <c r="M33" s="12">
        <v>199.49599999999998</v>
      </c>
      <c r="N33" s="12">
        <v>636.45299999999997</v>
      </c>
      <c r="O33" s="12">
        <v>877.83199999999999</v>
      </c>
      <c r="P33" s="12">
        <v>28328.579000000002</v>
      </c>
      <c r="Q33" s="12">
        <v>25618.944000000007</v>
      </c>
      <c r="R33" s="12">
        <v>13346.681</v>
      </c>
      <c r="S33" s="12">
        <v>1228.6979999999999</v>
      </c>
      <c r="T33" s="13"/>
      <c r="U33" s="12">
        <v>246.666</v>
      </c>
      <c r="V33" s="12">
        <v>2805.1460000000002</v>
      </c>
      <c r="W33" s="12">
        <v>1376.614</v>
      </c>
      <c r="X33" s="12">
        <v>1647.771</v>
      </c>
      <c r="Y33" s="12">
        <v>2225.2739999999999</v>
      </c>
      <c r="Z33" s="12">
        <v>8292.2170000000006</v>
      </c>
      <c r="AA33" s="12">
        <v>6420.4299999999994</v>
      </c>
      <c r="AB33" s="12">
        <v>16283.282999999999</v>
      </c>
      <c r="AC33" s="12">
        <v>44124.538</v>
      </c>
      <c r="AD33" s="12">
        <v>43845.062000000005</v>
      </c>
      <c r="AE33" s="12">
        <v>44124.538</v>
      </c>
      <c r="AF33" s="12">
        <v>43845.062000000005</v>
      </c>
    </row>
    <row r="34" spans="1:32" ht="12.95" customHeight="1" x14ac:dyDescent="0.2">
      <c r="A34" s="34"/>
      <c r="B34" s="13">
        <v>5590</v>
      </c>
      <c r="C34" s="9" t="s">
        <v>114</v>
      </c>
      <c r="D34" s="12">
        <v>29258.851999999999</v>
      </c>
      <c r="E34" s="12">
        <v>30360.377000000004</v>
      </c>
      <c r="F34" s="12">
        <v>26580.471999999998</v>
      </c>
      <c r="G34" s="12">
        <v>20585.355</v>
      </c>
      <c r="H34" s="12">
        <v>20676.177000000003</v>
      </c>
      <c r="I34" s="12">
        <v>20360.735999999997</v>
      </c>
      <c r="J34" s="12">
        <v>14984.365999999998</v>
      </c>
      <c r="K34" s="12">
        <v>5976.4160000000002</v>
      </c>
      <c r="L34" s="12">
        <v>4347.4619999999995</v>
      </c>
      <c r="M34" s="12">
        <v>3548.9599999999996</v>
      </c>
      <c r="N34" s="12">
        <v>2023.3919999999998</v>
      </c>
      <c r="O34" s="12">
        <v>3350.105</v>
      </c>
      <c r="P34" s="12">
        <v>4542.6450000000004</v>
      </c>
      <c r="Q34" s="12">
        <v>2584.7499999999995</v>
      </c>
      <c r="R34" s="12">
        <v>1619.991</v>
      </c>
      <c r="S34" s="12">
        <v>165.43999999999997</v>
      </c>
      <c r="T34" s="12">
        <v>415.39599999999996</v>
      </c>
      <c r="U34" s="12">
        <v>862.90500000000009</v>
      </c>
      <c r="V34" s="12">
        <v>207.39599999999999</v>
      </c>
      <c r="W34" s="12">
        <v>525.87</v>
      </c>
      <c r="X34" s="12">
        <v>89.86</v>
      </c>
      <c r="Y34" s="12">
        <v>322.82600000000002</v>
      </c>
      <c r="Z34" s="12">
        <v>213.536</v>
      </c>
      <c r="AA34" s="12">
        <v>176.90299999999999</v>
      </c>
      <c r="AB34" s="12">
        <v>546.56100000000004</v>
      </c>
      <c r="AC34" s="12">
        <v>16.126000000000001</v>
      </c>
      <c r="AD34" s="12">
        <v>3.4470000000000001</v>
      </c>
      <c r="AE34" s="12">
        <v>16.126000000000001</v>
      </c>
      <c r="AF34" s="12">
        <v>3.4470000000000001</v>
      </c>
    </row>
    <row r="35" spans="1:32" ht="12.95" customHeight="1" x14ac:dyDescent="0.2">
      <c r="A35" s="34"/>
      <c r="B35" s="13">
        <v>2230</v>
      </c>
      <c r="C35" s="9" t="s">
        <v>96</v>
      </c>
      <c r="D35" s="12">
        <v>10929.831</v>
      </c>
      <c r="E35" s="12">
        <v>4239.2430000000004</v>
      </c>
      <c r="F35" s="12">
        <v>6959.0820000000003</v>
      </c>
      <c r="G35" s="12">
        <v>5046.2749999999996</v>
      </c>
      <c r="H35" s="12">
        <v>8368.2389999999996</v>
      </c>
      <c r="I35" s="12">
        <v>12144.726999999999</v>
      </c>
      <c r="J35" s="12">
        <v>12740.302000000001</v>
      </c>
      <c r="K35" s="12">
        <v>15510.501999999999</v>
      </c>
      <c r="L35" s="12">
        <v>15870.212</v>
      </c>
      <c r="M35" s="12">
        <v>10832.010999999999</v>
      </c>
      <c r="N35" s="12">
        <v>15535.838</v>
      </c>
      <c r="O35" s="12">
        <v>14192.330999999998</v>
      </c>
      <c r="P35" s="12">
        <v>9906.6769999999997</v>
      </c>
      <c r="Q35" s="12">
        <v>8507.1539999999986</v>
      </c>
      <c r="R35" s="12">
        <v>4258.9879999999994</v>
      </c>
      <c r="S35" s="12">
        <v>3257.2220000000002</v>
      </c>
      <c r="T35" s="12">
        <v>3722.7060000000001</v>
      </c>
      <c r="U35" s="12">
        <v>2847.1159999999995</v>
      </c>
      <c r="V35" s="12">
        <v>2372.79</v>
      </c>
      <c r="W35" s="12">
        <v>818.43</v>
      </c>
      <c r="X35" s="13"/>
      <c r="Y35" s="12">
        <v>3.8210000000000002</v>
      </c>
      <c r="Z35" s="12">
        <v>719.07300000000009</v>
      </c>
      <c r="AA35" s="12">
        <v>1185.9360000000001</v>
      </c>
      <c r="AB35" s="12">
        <v>1767.5930000000001</v>
      </c>
      <c r="AC35" s="12">
        <v>957.52099999999996</v>
      </c>
      <c r="AD35" s="12">
        <v>1335.711</v>
      </c>
      <c r="AE35" s="12">
        <v>957.52099999999996</v>
      </c>
      <c r="AF35" s="12">
        <v>1335.711</v>
      </c>
    </row>
    <row r="36" spans="1:32" ht="12.95" customHeight="1" x14ac:dyDescent="0.2">
      <c r="A36" s="34"/>
      <c r="B36" s="13">
        <v>5460</v>
      </c>
      <c r="C36" s="9" t="s">
        <v>152</v>
      </c>
      <c r="D36" s="12">
        <v>2949.4939999999997</v>
      </c>
      <c r="E36" s="12">
        <v>3998.3579999999997</v>
      </c>
      <c r="F36" s="12">
        <v>6599.5320000000011</v>
      </c>
      <c r="G36" s="12">
        <v>4001.0329999999999</v>
      </c>
      <c r="H36" s="12">
        <v>4015.078</v>
      </c>
      <c r="I36" s="12">
        <v>6854.5259999999998</v>
      </c>
      <c r="J36" s="12">
        <v>1711.86</v>
      </c>
      <c r="K36" s="12">
        <v>5362.6539999999995</v>
      </c>
      <c r="L36" s="12">
        <v>6762.8410000000003</v>
      </c>
      <c r="M36" s="12">
        <v>1281.1999999999998</v>
      </c>
      <c r="N36" s="12">
        <v>3654.1609999999996</v>
      </c>
      <c r="O36" s="12">
        <v>26905.453000000001</v>
      </c>
      <c r="P36" s="12">
        <v>24262.133000000002</v>
      </c>
      <c r="Q36" s="12">
        <v>23861.109</v>
      </c>
      <c r="R36" s="12">
        <v>16178.603999999999</v>
      </c>
      <c r="S36" s="13"/>
      <c r="T36" s="13"/>
      <c r="U36" s="13"/>
      <c r="V36" s="13"/>
      <c r="W36" s="13"/>
      <c r="X36" s="13"/>
      <c r="Y36" s="13"/>
      <c r="Z36" s="13"/>
      <c r="AA36" s="13"/>
      <c r="AB36" s="12">
        <v>4561.4810000000007</v>
      </c>
      <c r="AC36" s="12">
        <v>12740.946999999998</v>
      </c>
      <c r="AD36" s="12">
        <v>8011.38</v>
      </c>
      <c r="AE36" s="12">
        <v>12740.946999999998</v>
      </c>
      <c r="AF36" s="12">
        <v>8011.38</v>
      </c>
    </row>
    <row r="37" spans="1:32" ht="12.95" customHeight="1" x14ac:dyDescent="0.2">
      <c r="A37" s="34"/>
      <c r="B37" s="13">
        <v>3150</v>
      </c>
      <c r="C37" s="9" t="s">
        <v>163</v>
      </c>
      <c r="D37" s="12">
        <v>727.17200000000003</v>
      </c>
      <c r="E37" s="12">
        <v>1199.183</v>
      </c>
      <c r="F37" s="12">
        <v>490.50299999999999</v>
      </c>
      <c r="G37" s="12">
        <v>617.40700000000004</v>
      </c>
      <c r="H37" s="12">
        <v>161.113</v>
      </c>
      <c r="I37" s="12">
        <v>4.6280000000000001</v>
      </c>
      <c r="J37" s="13"/>
      <c r="K37" s="13"/>
      <c r="L37" s="12">
        <v>4254.7910000000002</v>
      </c>
      <c r="M37" s="12">
        <v>4252.7969999999996</v>
      </c>
      <c r="N37" s="12">
        <v>5625.7860000000001</v>
      </c>
      <c r="O37" s="12">
        <v>13082.810999999998</v>
      </c>
      <c r="P37" s="12">
        <v>11782.087000000003</v>
      </c>
      <c r="Q37" s="12">
        <v>11536.211000000003</v>
      </c>
      <c r="R37" s="12">
        <v>6889.3809999999994</v>
      </c>
      <c r="S37" s="12">
        <v>11714.863000000001</v>
      </c>
      <c r="T37" s="12">
        <v>11203.285999999998</v>
      </c>
      <c r="U37" s="12">
        <v>11103.717000000001</v>
      </c>
      <c r="V37" s="12">
        <v>10771.815000000001</v>
      </c>
      <c r="W37" s="12">
        <v>9328.6440000000002</v>
      </c>
      <c r="X37" s="12">
        <v>12169.713</v>
      </c>
      <c r="Y37" s="12">
        <v>5941.6939999999995</v>
      </c>
      <c r="Z37" s="12">
        <v>1644.549</v>
      </c>
      <c r="AA37" s="12">
        <v>3523.97</v>
      </c>
      <c r="AB37" s="12">
        <v>5635.4320000000007</v>
      </c>
      <c r="AC37" s="12">
        <v>5111.4759999999997</v>
      </c>
      <c r="AD37" s="12">
        <v>2516.7749999999996</v>
      </c>
      <c r="AE37" s="12">
        <v>5111.4759999999997</v>
      </c>
      <c r="AF37" s="12">
        <v>2516.7749999999996</v>
      </c>
    </row>
    <row r="38" spans="1:32" ht="12.95" customHeight="1" x14ac:dyDescent="0.2">
      <c r="A38" s="34"/>
      <c r="B38" s="13">
        <v>5830</v>
      </c>
      <c r="C38" s="9" t="s">
        <v>147</v>
      </c>
      <c r="D38" s="12">
        <v>23010.929</v>
      </c>
      <c r="E38" s="12">
        <v>11179.565999999999</v>
      </c>
      <c r="F38" s="12">
        <v>13082.813</v>
      </c>
      <c r="G38" s="12">
        <v>8903.0659999999989</v>
      </c>
      <c r="H38" s="12">
        <v>7926.6830000000009</v>
      </c>
      <c r="I38" s="12">
        <v>9054.1190000000006</v>
      </c>
      <c r="J38" s="12">
        <v>8760.2520000000004</v>
      </c>
      <c r="K38" s="12">
        <v>3907.1329999999994</v>
      </c>
      <c r="L38" s="12">
        <v>4357.3099999999995</v>
      </c>
      <c r="M38" s="12">
        <v>2633.9409999999998</v>
      </c>
      <c r="N38" s="12">
        <v>3356.5879999999997</v>
      </c>
      <c r="O38" s="12">
        <v>1701.9110000000001</v>
      </c>
      <c r="P38" s="12">
        <v>3314.7960000000003</v>
      </c>
      <c r="Q38" s="12">
        <v>3447.4820000000004</v>
      </c>
      <c r="R38" s="12">
        <v>2037.9659999999999</v>
      </c>
      <c r="S38" s="12">
        <v>2348.4420000000005</v>
      </c>
      <c r="T38" s="12">
        <v>2660.4220000000005</v>
      </c>
      <c r="U38" s="12">
        <v>2699.0940000000001</v>
      </c>
      <c r="V38" s="12">
        <v>1844.8939999999998</v>
      </c>
      <c r="W38" s="12">
        <v>5085.3760000000002</v>
      </c>
      <c r="X38" s="12">
        <v>5731.2280000000001</v>
      </c>
      <c r="Y38" s="12">
        <v>4201.2870000000003</v>
      </c>
      <c r="Z38" s="12">
        <v>2782.9309999999996</v>
      </c>
      <c r="AA38" s="12">
        <v>2553.5160000000001</v>
      </c>
      <c r="AB38" s="12">
        <v>3031.3060000000005</v>
      </c>
      <c r="AC38" s="12">
        <v>3229.6409999999992</v>
      </c>
      <c r="AD38" s="12">
        <v>2276.54</v>
      </c>
      <c r="AE38" s="12">
        <v>3229.6409999999992</v>
      </c>
      <c r="AF38" s="12">
        <v>2276.54</v>
      </c>
    </row>
    <row r="39" spans="1:32" ht="12.95" customHeight="1" x14ac:dyDescent="0.2">
      <c r="A39" s="34"/>
      <c r="B39" s="13">
        <v>5420</v>
      </c>
      <c r="C39" s="9" t="s">
        <v>167</v>
      </c>
      <c r="D39" s="12">
        <v>2155.65</v>
      </c>
      <c r="E39" s="12">
        <v>2200.123</v>
      </c>
      <c r="F39" s="12">
        <v>1596.9699999999996</v>
      </c>
      <c r="G39" s="12">
        <v>1224.04</v>
      </c>
      <c r="H39" s="12">
        <v>2201.652</v>
      </c>
      <c r="I39" s="12">
        <v>3461.875</v>
      </c>
      <c r="J39" s="12">
        <v>3655.1479999999997</v>
      </c>
      <c r="K39" s="12">
        <v>5099.7389999999996</v>
      </c>
      <c r="L39" s="12">
        <v>2299.1969999999997</v>
      </c>
      <c r="M39" s="12">
        <v>8423.384</v>
      </c>
      <c r="N39" s="12">
        <v>8983.0859999999993</v>
      </c>
      <c r="O39" s="12">
        <v>15069.461999999996</v>
      </c>
      <c r="P39" s="12">
        <v>8051.9939999999988</v>
      </c>
      <c r="Q39" s="12">
        <v>4398.7420000000002</v>
      </c>
      <c r="R39" s="12">
        <v>10714.925000000001</v>
      </c>
      <c r="S39" s="12">
        <v>11573.086999999998</v>
      </c>
      <c r="T39" s="12">
        <v>4884.759</v>
      </c>
      <c r="U39" s="12">
        <v>5332.259</v>
      </c>
      <c r="V39" s="12">
        <v>5235.8649999999998</v>
      </c>
      <c r="W39" s="12">
        <v>558.46800000000007</v>
      </c>
      <c r="X39" s="12">
        <v>746.60299999999995</v>
      </c>
      <c r="Y39" s="12">
        <v>905.03599999999994</v>
      </c>
      <c r="Z39" s="12">
        <v>848.95999999999981</v>
      </c>
      <c r="AA39" s="12">
        <v>1139.269</v>
      </c>
      <c r="AB39" s="12">
        <v>2629.3089999999997</v>
      </c>
      <c r="AC39" s="12">
        <v>5481.6339999999991</v>
      </c>
      <c r="AD39" s="12">
        <v>751.43600000000015</v>
      </c>
      <c r="AE39" s="12">
        <v>5481.6339999999991</v>
      </c>
      <c r="AF39" s="12">
        <v>751.43600000000015</v>
      </c>
    </row>
    <row r="40" spans="1:32" ht="12.95" customHeight="1" x14ac:dyDescent="0.2">
      <c r="A40" s="34"/>
      <c r="B40" s="13">
        <v>5200</v>
      </c>
      <c r="C40" s="9" t="s">
        <v>157</v>
      </c>
      <c r="D40" s="12">
        <v>879.9799999999999</v>
      </c>
      <c r="E40" s="12">
        <v>238.85499999999999</v>
      </c>
      <c r="F40" s="12">
        <v>118.35</v>
      </c>
      <c r="G40" s="13"/>
      <c r="H40" s="12">
        <v>582.22</v>
      </c>
      <c r="I40" s="12">
        <v>538.58500000000004</v>
      </c>
      <c r="J40" s="12">
        <v>296.33100000000002</v>
      </c>
      <c r="K40" s="12">
        <v>939.09100000000001</v>
      </c>
      <c r="L40" s="12">
        <v>1470.0139999999999</v>
      </c>
      <c r="M40" s="12">
        <v>473.553</v>
      </c>
      <c r="N40" s="12">
        <v>1172.1289999999999</v>
      </c>
      <c r="O40" s="12">
        <v>4142.0360000000001</v>
      </c>
      <c r="P40" s="12">
        <v>3325.2840000000001</v>
      </c>
      <c r="Q40" s="12">
        <v>3038.7469999999998</v>
      </c>
      <c r="R40" s="12">
        <v>4194.3290000000006</v>
      </c>
      <c r="S40" s="12">
        <v>10713.723</v>
      </c>
      <c r="T40" s="12">
        <v>13693.873999999998</v>
      </c>
      <c r="U40" s="12">
        <v>12128.869000000001</v>
      </c>
      <c r="V40" s="12">
        <v>9292.42</v>
      </c>
      <c r="W40" s="12">
        <v>5794.4640000000009</v>
      </c>
      <c r="X40" s="12">
        <v>4716.2060000000001</v>
      </c>
      <c r="Y40" s="12">
        <v>4702.6399999999994</v>
      </c>
      <c r="Z40" s="12">
        <v>5219.527</v>
      </c>
      <c r="AA40" s="12">
        <v>5774.4510000000009</v>
      </c>
      <c r="AB40" s="12">
        <v>5574.7179999999998</v>
      </c>
      <c r="AC40" s="12">
        <v>4828.8780000000006</v>
      </c>
      <c r="AD40" s="12">
        <v>2444.9090000000001</v>
      </c>
      <c r="AE40" s="12">
        <v>4828.8780000000006</v>
      </c>
      <c r="AF40" s="12">
        <v>2444.9090000000001</v>
      </c>
    </row>
    <row r="41" spans="1:32" ht="12.95" customHeight="1" x14ac:dyDescent="0.2">
      <c r="A41" s="34"/>
      <c r="B41" s="13">
        <v>5550</v>
      </c>
      <c r="C41" s="9" t="s">
        <v>164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2">
        <v>25.003</v>
      </c>
      <c r="O41" s="12">
        <v>16.8</v>
      </c>
      <c r="P41" s="13"/>
      <c r="Q41" s="12">
        <v>5.76</v>
      </c>
      <c r="R41" s="12">
        <v>3.96</v>
      </c>
      <c r="S41" s="12">
        <v>37382.976999999999</v>
      </c>
      <c r="T41" s="12">
        <v>20775.108</v>
      </c>
      <c r="U41" s="12">
        <v>9185.2909999999993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2.95" customHeight="1" x14ac:dyDescent="0.2">
      <c r="A42" s="34"/>
      <c r="B42" s="13">
        <v>7530</v>
      </c>
      <c r="C42" s="9" t="s">
        <v>168</v>
      </c>
      <c r="D42" s="12">
        <v>6550.5950000000012</v>
      </c>
      <c r="E42" s="12">
        <v>5756.1809999999996</v>
      </c>
      <c r="F42" s="12">
        <v>5258.8250000000007</v>
      </c>
      <c r="G42" s="12">
        <v>5147.7499999999991</v>
      </c>
      <c r="H42" s="12">
        <v>4845.3910000000005</v>
      </c>
      <c r="I42" s="12">
        <v>2875.3560000000002</v>
      </c>
      <c r="J42" s="12">
        <v>2545.0929999999998</v>
      </c>
      <c r="K42" s="12">
        <v>609.88</v>
      </c>
      <c r="L42" s="12">
        <v>475.18400000000003</v>
      </c>
      <c r="M42" s="12">
        <v>260.77</v>
      </c>
      <c r="N42" s="12">
        <v>67.188000000000002</v>
      </c>
      <c r="O42" s="13"/>
      <c r="P42" s="12">
        <v>657.04399999999998</v>
      </c>
      <c r="Q42" s="12">
        <v>1892.3300000000002</v>
      </c>
      <c r="R42" s="12">
        <v>1170.566</v>
      </c>
      <c r="S42" s="12">
        <v>747.45800000000008</v>
      </c>
      <c r="T42" s="13"/>
      <c r="U42" s="12">
        <v>3.1</v>
      </c>
      <c r="V42" s="12">
        <v>1032.9559999999999</v>
      </c>
      <c r="W42" s="12">
        <v>463.71799999999996</v>
      </c>
      <c r="X42" s="12">
        <v>1343.3009999999999</v>
      </c>
      <c r="Y42" s="12">
        <v>1499.8919999999998</v>
      </c>
      <c r="Z42" s="12">
        <v>2582.3520000000003</v>
      </c>
      <c r="AA42" s="12">
        <v>3028.0619999999999</v>
      </c>
      <c r="AB42" s="12">
        <v>4531.8419999999996</v>
      </c>
      <c r="AC42" s="12">
        <v>4839.6359999999995</v>
      </c>
      <c r="AD42" s="12">
        <v>4688.8729999999996</v>
      </c>
      <c r="AE42" s="12">
        <v>4839.6359999999995</v>
      </c>
      <c r="AF42" s="12">
        <v>4688.8729999999996</v>
      </c>
    </row>
    <row r="43" spans="1:32" ht="12.95" customHeight="1" x14ac:dyDescent="0.2">
      <c r="A43" s="34"/>
      <c r="B43" s="13">
        <v>5170</v>
      </c>
      <c r="C43" s="9" t="s">
        <v>169</v>
      </c>
      <c r="D43" s="13"/>
      <c r="E43" s="13"/>
      <c r="F43" s="13"/>
      <c r="G43" s="13"/>
      <c r="H43" s="13"/>
      <c r="I43" s="13"/>
      <c r="J43" s="13"/>
      <c r="K43" s="13"/>
      <c r="L43" s="12">
        <v>181.249</v>
      </c>
      <c r="M43" s="13"/>
      <c r="N43" s="12">
        <v>3346.9509999999996</v>
      </c>
      <c r="O43" s="12">
        <v>4701.5460000000003</v>
      </c>
      <c r="P43" s="12">
        <v>7158.9070000000011</v>
      </c>
      <c r="Q43" s="12">
        <v>4926.0680000000002</v>
      </c>
      <c r="R43" s="12">
        <v>8587.8100000000013</v>
      </c>
      <c r="S43" s="12">
        <v>7003.7659999999996</v>
      </c>
      <c r="T43" s="12">
        <v>6477.8739999999989</v>
      </c>
      <c r="U43" s="12">
        <v>2642.471</v>
      </c>
      <c r="V43" s="12">
        <v>1469.405</v>
      </c>
      <c r="W43" s="12">
        <v>840.31400000000008</v>
      </c>
      <c r="X43" s="13"/>
      <c r="Y43" s="12">
        <v>4518.0529999999999</v>
      </c>
      <c r="Z43" s="12">
        <v>3181.6689999999994</v>
      </c>
      <c r="AA43" s="12">
        <v>2895.2289999999998</v>
      </c>
      <c r="AB43" s="13"/>
      <c r="AC43" s="13"/>
      <c r="AD43" s="12">
        <v>2207.7860000000001</v>
      </c>
      <c r="AE43" s="13"/>
      <c r="AF43" s="12">
        <v>2207.7860000000001</v>
      </c>
    </row>
    <row r="44" spans="1:32" ht="12.95" customHeight="1" x14ac:dyDescent="0.2">
      <c r="A44" s="34"/>
      <c r="B44" s="13">
        <v>5820</v>
      </c>
      <c r="C44" s="9" t="s">
        <v>107</v>
      </c>
      <c r="D44" s="12">
        <v>6648.1870000000008</v>
      </c>
      <c r="E44" s="12">
        <v>5356.2809999999999</v>
      </c>
      <c r="F44" s="12">
        <v>3071.1980000000003</v>
      </c>
      <c r="G44" s="12">
        <v>3991.0709999999999</v>
      </c>
      <c r="H44" s="12">
        <v>2223.7840000000001</v>
      </c>
      <c r="I44" s="12">
        <v>1024.742</v>
      </c>
      <c r="J44" s="12">
        <v>1749.566</v>
      </c>
      <c r="K44" s="12">
        <v>982.50399999999991</v>
      </c>
      <c r="L44" s="12">
        <v>1803.7210000000002</v>
      </c>
      <c r="M44" s="12">
        <v>889.64200000000005</v>
      </c>
      <c r="N44" s="12">
        <v>1778.624</v>
      </c>
      <c r="O44" s="12">
        <v>1711.162</v>
      </c>
      <c r="P44" s="12">
        <v>1106.981</v>
      </c>
      <c r="Q44" s="12">
        <v>2140.2829999999999</v>
      </c>
      <c r="R44" s="12">
        <v>907.36300000000006</v>
      </c>
      <c r="S44" s="12">
        <v>360.56700000000001</v>
      </c>
      <c r="T44" s="12">
        <v>513.86500000000001</v>
      </c>
      <c r="U44" s="12">
        <v>936.90300000000002</v>
      </c>
      <c r="V44" s="12">
        <v>1161.8640000000003</v>
      </c>
      <c r="W44" s="12">
        <v>504.166</v>
      </c>
      <c r="X44" s="12">
        <v>766.18499999999995</v>
      </c>
      <c r="Y44" s="12">
        <v>388.67999999999995</v>
      </c>
      <c r="Z44" s="12">
        <v>712.39</v>
      </c>
      <c r="AA44" s="12">
        <v>666.89400000000001</v>
      </c>
      <c r="AB44" s="12">
        <v>1114.1279999999999</v>
      </c>
      <c r="AC44" s="12">
        <v>1131.83</v>
      </c>
      <c r="AD44" s="12">
        <v>828.77300000000002</v>
      </c>
      <c r="AE44" s="12">
        <v>1131.83</v>
      </c>
      <c r="AF44" s="12">
        <v>828.77300000000002</v>
      </c>
    </row>
    <row r="45" spans="1:32" ht="12.95" customHeight="1" x14ac:dyDescent="0.2">
      <c r="A45" s="34"/>
      <c r="B45" s="13">
        <v>3370</v>
      </c>
      <c r="C45" s="9" t="s">
        <v>75</v>
      </c>
      <c r="D45" s="12">
        <v>3096.8679999999999</v>
      </c>
      <c r="E45" s="12">
        <v>3049.6770000000001</v>
      </c>
      <c r="F45" s="12">
        <v>2321.16</v>
      </c>
      <c r="G45" s="12">
        <v>2115.9139999999998</v>
      </c>
      <c r="H45" s="12">
        <v>2600.7700000000004</v>
      </c>
      <c r="I45" s="12">
        <v>1250.346</v>
      </c>
      <c r="J45" s="12">
        <v>2003.462</v>
      </c>
      <c r="K45" s="12">
        <v>2354.1379999999999</v>
      </c>
      <c r="L45" s="12">
        <v>2740.2330000000002</v>
      </c>
      <c r="M45" s="12">
        <v>3456.4999999999995</v>
      </c>
      <c r="N45" s="12">
        <v>3817.2710000000006</v>
      </c>
      <c r="O45" s="12">
        <v>3354.81</v>
      </c>
      <c r="P45" s="12">
        <v>1078.5749999999998</v>
      </c>
      <c r="Q45" s="12">
        <v>942.97899999999993</v>
      </c>
      <c r="R45" s="12">
        <v>1413.8029999999999</v>
      </c>
      <c r="S45" s="12">
        <v>1035.08</v>
      </c>
      <c r="T45" s="12">
        <v>713.3</v>
      </c>
      <c r="U45" s="12">
        <v>660.86799999999994</v>
      </c>
      <c r="V45" s="12">
        <v>215.39999999999998</v>
      </c>
      <c r="W45" s="12">
        <v>937.32600000000002</v>
      </c>
      <c r="X45" s="12">
        <v>786.77200000000005</v>
      </c>
      <c r="Y45" s="12">
        <v>159.75</v>
      </c>
      <c r="Z45" s="12">
        <v>161.19999999999999</v>
      </c>
      <c r="AA45" s="12">
        <v>194.8</v>
      </c>
      <c r="AB45" s="12">
        <v>310.084</v>
      </c>
      <c r="AC45" s="12">
        <v>567.41999999999996</v>
      </c>
      <c r="AD45" s="12">
        <v>483.8</v>
      </c>
      <c r="AE45" s="12">
        <v>567.41999999999996</v>
      </c>
      <c r="AF45" s="12">
        <v>483.8</v>
      </c>
    </row>
    <row r="46" spans="1:32" ht="12.95" customHeight="1" x14ac:dyDescent="0.2">
      <c r="A46" s="34"/>
      <c r="B46" s="13">
        <v>5880</v>
      </c>
      <c r="C46" s="9" t="s">
        <v>94</v>
      </c>
      <c r="D46" s="12">
        <v>3070.47</v>
      </c>
      <c r="E46" s="12">
        <v>5115.076</v>
      </c>
      <c r="F46" s="12">
        <v>4437.1670000000004</v>
      </c>
      <c r="G46" s="12">
        <v>4640.2549999999992</v>
      </c>
      <c r="H46" s="12">
        <v>4172.0110000000004</v>
      </c>
      <c r="I46" s="12">
        <v>1579.634</v>
      </c>
      <c r="J46" s="12">
        <v>1518.0160000000001</v>
      </c>
      <c r="K46" s="12">
        <v>1121.9509999999998</v>
      </c>
      <c r="L46" s="12">
        <v>772.4860000000001</v>
      </c>
      <c r="M46" s="12">
        <v>751.178</v>
      </c>
      <c r="N46" s="12">
        <v>525.25799999999992</v>
      </c>
      <c r="O46" s="12">
        <v>503.95500000000004</v>
      </c>
      <c r="P46" s="12">
        <v>707.90099999999995</v>
      </c>
      <c r="Q46" s="12">
        <v>492.82400000000001</v>
      </c>
      <c r="R46" s="12">
        <v>547.78399999999999</v>
      </c>
      <c r="S46" s="12">
        <v>587.07000000000005</v>
      </c>
      <c r="T46" s="12">
        <v>436.95600000000002</v>
      </c>
      <c r="U46" s="12">
        <v>1321.8579999999999</v>
      </c>
      <c r="V46" s="12">
        <v>362.35300000000007</v>
      </c>
      <c r="W46" s="12">
        <v>213.23700000000002</v>
      </c>
      <c r="X46" s="12">
        <v>131.30200000000002</v>
      </c>
      <c r="Y46" s="12">
        <v>373.66500000000002</v>
      </c>
      <c r="Z46" s="12">
        <v>108.63</v>
      </c>
      <c r="AA46" s="12">
        <v>63.572000000000003</v>
      </c>
      <c r="AB46" s="12">
        <v>96.864999999999981</v>
      </c>
      <c r="AC46" s="12">
        <v>176.71899999999999</v>
      </c>
      <c r="AD46" s="12">
        <v>429.36099999999999</v>
      </c>
      <c r="AE46" s="12">
        <v>176.71899999999999</v>
      </c>
      <c r="AF46" s="12">
        <v>429.36099999999999</v>
      </c>
    </row>
    <row r="47" spans="1:32" ht="12.95" customHeight="1" x14ac:dyDescent="0.2">
      <c r="A47" s="34"/>
      <c r="B47" s="13">
        <v>5660</v>
      </c>
      <c r="C47" s="9" t="s">
        <v>120</v>
      </c>
      <c r="D47" s="12">
        <v>5283.2219999999998</v>
      </c>
      <c r="E47" s="12">
        <v>3797.8600000000006</v>
      </c>
      <c r="F47" s="12">
        <v>4227.4579999999996</v>
      </c>
      <c r="G47" s="12">
        <v>4375.116</v>
      </c>
      <c r="H47" s="12">
        <v>4603.954999999999</v>
      </c>
      <c r="I47" s="12">
        <v>3540.1009999999997</v>
      </c>
      <c r="J47" s="12">
        <v>1979.2339999999999</v>
      </c>
      <c r="K47" s="12">
        <v>899.7489999999998</v>
      </c>
      <c r="L47" s="12">
        <v>780.90100000000007</v>
      </c>
      <c r="M47" s="12">
        <v>365.35300000000001</v>
      </c>
      <c r="N47" s="12">
        <v>524.37099999999998</v>
      </c>
      <c r="O47" s="12">
        <v>413.73899999999998</v>
      </c>
      <c r="P47" s="12">
        <v>151.91</v>
      </c>
      <c r="Q47" s="12">
        <v>182.96300000000002</v>
      </c>
      <c r="R47" s="12">
        <v>50.650999999999996</v>
      </c>
      <c r="S47" s="12">
        <v>140.09899999999999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2.95" customHeight="1" x14ac:dyDescent="0.2">
      <c r="A48" s="34"/>
      <c r="B48" s="13">
        <v>4039</v>
      </c>
      <c r="C48" s="9" t="s">
        <v>77</v>
      </c>
      <c r="D48" s="12">
        <v>561.94899999999996</v>
      </c>
      <c r="E48" s="12">
        <v>6919.4969999999994</v>
      </c>
      <c r="F48" s="12">
        <v>3665.5290000000005</v>
      </c>
      <c r="G48" s="12">
        <v>849.43</v>
      </c>
      <c r="H48" s="12">
        <v>1322.799</v>
      </c>
      <c r="I48" s="12">
        <v>7526.15</v>
      </c>
      <c r="J48" s="12">
        <v>552.21600000000001</v>
      </c>
      <c r="K48" s="12">
        <v>1032.327</v>
      </c>
      <c r="L48" s="12">
        <v>372.48199999999997</v>
      </c>
      <c r="M48" s="12">
        <v>2393.5459999999998</v>
      </c>
      <c r="N48" s="12">
        <v>454.84600000000006</v>
      </c>
      <c r="O48" s="12">
        <v>728.85300000000007</v>
      </c>
      <c r="P48" s="12">
        <v>260.09100000000001</v>
      </c>
      <c r="Q48" s="12">
        <v>149.30699999999999</v>
      </c>
      <c r="R48" s="12">
        <v>3.484</v>
      </c>
      <c r="S48" s="12">
        <v>20.838999999999999</v>
      </c>
      <c r="T48" s="12">
        <v>96.1</v>
      </c>
      <c r="U48" s="12">
        <v>225.61</v>
      </c>
      <c r="V48" s="13"/>
      <c r="W48" s="12">
        <v>2.2789999999999999</v>
      </c>
      <c r="X48" s="13"/>
      <c r="Y48" s="13"/>
      <c r="Z48" s="13"/>
      <c r="AA48" s="12">
        <v>243.864</v>
      </c>
      <c r="AB48" s="12">
        <v>8.5679999999999996</v>
      </c>
      <c r="AC48" s="13"/>
      <c r="AD48" s="13"/>
      <c r="AE48" s="13"/>
      <c r="AF48" s="13"/>
    </row>
    <row r="49" spans="1:32" ht="12.95" customHeight="1" x14ac:dyDescent="0.2">
      <c r="A49" s="34"/>
      <c r="B49" s="13">
        <v>1010</v>
      </c>
      <c r="C49" s="9" t="s">
        <v>170</v>
      </c>
      <c r="D49" s="13"/>
      <c r="E49" s="12">
        <v>1039.8049999999998</v>
      </c>
      <c r="F49" s="12">
        <v>1347.1429999999998</v>
      </c>
      <c r="G49" s="12">
        <v>1628.549</v>
      </c>
      <c r="H49" s="12">
        <v>3226.2210000000005</v>
      </c>
      <c r="I49" s="12">
        <v>3783.7589999999996</v>
      </c>
      <c r="J49" s="12">
        <v>1533.1509999999998</v>
      </c>
      <c r="K49" s="12">
        <v>2502.92</v>
      </c>
      <c r="L49" s="12">
        <v>1873.1370000000002</v>
      </c>
      <c r="M49" s="12">
        <v>2773.3030000000003</v>
      </c>
      <c r="N49" s="12">
        <v>1368.37</v>
      </c>
      <c r="O49" s="12">
        <v>447.68100000000004</v>
      </c>
      <c r="P49" s="12">
        <v>343.57599999999996</v>
      </c>
      <c r="Q49" s="12">
        <v>1160.9000000000001</v>
      </c>
      <c r="R49" s="12">
        <v>78.135000000000005</v>
      </c>
      <c r="S49" s="12">
        <v>217.91399999999999</v>
      </c>
      <c r="T49" s="12">
        <v>296.77800000000002</v>
      </c>
      <c r="U49" s="12">
        <v>1135.5889999999999</v>
      </c>
      <c r="V49" s="12">
        <v>1269.3499999999999</v>
      </c>
      <c r="W49" s="12">
        <v>463.47799999999989</v>
      </c>
      <c r="X49" s="12">
        <v>61.46</v>
      </c>
      <c r="Y49" s="12">
        <v>319.73200000000003</v>
      </c>
      <c r="Z49" s="12">
        <v>71.103999999999999</v>
      </c>
      <c r="AA49" s="12">
        <v>102.145</v>
      </c>
      <c r="AB49" s="13"/>
      <c r="AC49" s="12">
        <v>9.722999999999999</v>
      </c>
      <c r="AD49" s="12">
        <v>49.585999999999999</v>
      </c>
      <c r="AE49" s="12">
        <v>9.722999999999999</v>
      </c>
      <c r="AF49" s="12">
        <v>49.585999999999999</v>
      </c>
    </row>
    <row r="50" spans="1:32" ht="12.95" customHeight="1" x14ac:dyDescent="0.2">
      <c r="A50" s="34"/>
      <c r="B50" s="13">
        <v>6021</v>
      </c>
      <c r="C50" s="9" t="s">
        <v>87</v>
      </c>
      <c r="D50" s="12">
        <v>3372.2370000000001</v>
      </c>
      <c r="E50" s="12">
        <v>412.51399999999995</v>
      </c>
      <c r="F50" s="12">
        <v>6861.9300000000012</v>
      </c>
      <c r="G50" s="12">
        <v>998.30499999999995</v>
      </c>
      <c r="H50" s="12">
        <v>190.80099999999999</v>
      </c>
      <c r="I50" s="12">
        <v>62.609999999999992</v>
      </c>
      <c r="J50" s="12">
        <v>64.516999999999996</v>
      </c>
      <c r="K50" s="12">
        <v>39.533000000000001</v>
      </c>
      <c r="L50" s="12">
        <v>135.11000000000001</v>
      </c>
      <c r="M50" s="12">
        <v>209.75499999999997</v>
      </c>
      <c r="N50" s="12">
        <v>203.21100000000001</v>
      </c>
      <c r="O50" s="12">
        <v>818.255</v>
      </c>
      <c r="P50" s="12">
        <v>3672.8680000000004</v>
      </c>
      <c r="Q50" s="12">
        <v>1858.6130000000003</v>
      </c>
      <c r="R50" s="12">
        <v>626.62</v>
      </c>
      <c r="S50" s="12">
        <v>801.74199999999996</v>
      </c>
      <c r="T50" s="12">
        <v>551.65100000000007</v>
      </c>
      <c r="U50" s="12">
        <v>138.22399999999999</v>
      </c>
      <c r="V50" s="12">
        <v>730.49599999999998</v>
      </c>
      <c r="W50" s="12">
        <v>110.605</v>
      </c>
      <c r="X50" s="12">
        <v>10.645</v>
      </c>
      <c r="Y50" s="12">
        <v>287.38</v>
      </c>
      <c r="Z50" s="12">
        <v>31.795000000000002</v>
      </c>
      <c r="AA50" s="13"/>
      <c r="AB50" s="12">
        <v>213.47499999999999</v>
      </c>
      <c r="AC50" s="12">
        <v>40.843999999999994</v>
      </c>
      <c r="AD50" s="12">
        <v>48.360999999999997</v>
      </c>
      <c r="AE50" s="12">
        <v>40.843999999999994</v>
      </c>
      <c r="AF50" s="12">
        <v>48.360999999999997</v>
      </c>
    </row>
    <row r="51" spans="1:32" ht="12.95" customHeight="1" x14ac:dyDescent="0.2">
      <c r="A51" s="34"/>
      <c r="B51" s="13">
        <v>4000</v>
      </c>
      <c r="C51" s="9" t="s">
        <v>81</v>
      </c>
      <c r="D51" s="12">
        <v>1036.2540000000001</v>
      </c>
      <c r="E51" s="12">
        <v>2298.0270000000005</v>
      </c>
      <c r="F51" s="12">
        <v>5517.5240000000013</v>
      </c>
      <c r="G51" s="12">
        <v>1210.2239999999999</v>
      </c>
      <c r="H51" s="12">
        <v>961.38900000000001</v>
      </c>
      <c r="I51" s="12">
        <v>2184.6669999999995</v>
      </c>
      <c r="J51" s="12">
        <v>549.91599999999994</v>
      </c>
      <c r="K51" s="12">
        <v>1635.5880000000002</v>
      </c>
      <c r="L51" s="12">
        <v>998.86800000000017</v>
      </c>
      <c r="M51" s="12">
        <v>2135.6390000000001</v>
      </c>
      <c r="N51" s="12">
        <v>395.209</v>
      </c>
      <c r="O51" s="12">
        <v>67.330999999999989</v>
      </c>
      <c r="P51" s="12">
        <v>300.72699999999998</v>
      </c>
      <c r="Q51" s="12">
        <v>731.21300000000008</v>
      </c>
      <c r="R51" s="12">
        <v>208.13199999999998</v>
      </c>
      <c r="S51" s="12">
        <v>774.22000000000014</v>
      </c>
      <c r="T51" s="12">
        <v>794.39799999999991</v>
      </c>
      <c r="U51" s="12">
        <v>182.22399999999999</v>
      </c>
      <c r="V51" s="12">
        <v>22.838000000000001</v>
      </c>
      <c r="W51" s="13"/>
      <c r="X51" s="12">
        <v>35.802</v>
      </c>
      <c r="Y51" s="13"/>
      <c r="Z51" s="13"/>
      <c r="AA51" s="12">
        <v>11.249000000000001</v>
      </c>
      <c r="AB51" s="12">
        <v>24.2</v>
      </c>
      <c r="AC51" s="13"/>
      <c r="AD51" s="13"/>
      <c r="AE51" s="13"/>
      <c r="AF51" s="13"/>
    </row>
    <row r="52" spans="1:32" ht="12.95" customHeight="1" x14ac:dyDescent="0.2">
      <c r="A52" s="34"/>
      <c r="B52" s="13">
        <v>6412</v>
      </c>
      <c r="C52" s="9" t="s">
        <v>172</v>
      </c>
      <c r="D52" s="12">
        <v>13</v>
      </c>
      <c r="E52" s="13"/>
      <c r="F52" s="13"/>
      <c r="G52" s="13"/>
      <c r="H52" s="13"/>
      <c r="I52" s="13"/>
      <c r="J52" s="13"/>
      <c r="K52" s="13"/>
      <c r="L52" s="13"/>
      <c r="M52" s="13"/>
      <c r="N52" s="12">
        <v>255.32300000000001</v>
      </c>
      <c r="O52" s="12">
        <v>427.00600000000003</v>
      </c>
      <c r="P52" s="12">
        <v>1046.827</v>
      </c>
      <c r="Q52" s="12">
        <v>1582.883</v>
      </c>
      <c r="R52" s="12">
        <v>722.33400000000006</v>
      </c>
      <c r="S52" s="12">
        <v>1113.308</v>
      </c>
      <c r="T52" s="12">
        <v>1066.4650000000001</v>
      </c>
      <c r="U52" s="12">
        <v>6117.5420000000004</v>
      </c>
      <c r="V52" s="12">
        <v>1428.0650000000001</v>
      </c>
      <c r="W52" s="12">
        <v>2751.4030000000002</v>
      </c>
      <c r="X52" s="12">
        <v>232.822</v>
      </c>
      <c r="Y52" s="12">
        <v>698.48099999999999</v>
      </c>
      <c r="Z52" s="12">
        <v>1179.0450000000001</v>
      </c>
      <c r="AA52" s="12">
        <v>705.69900000000007</v>
      </c>
      <c r="AB52" s="12">
        <v>541.49299999999994</v>
      </c>
      <c r="AC52" s="12">
        <v>609.86700000000008</v>
      </c>
      <c r="AD52" s="12">
        <v>274.90600000000001</v>
      </c>
      <c r="AE52" s="12">
        <v>609.86700000000008</v>
      </c>
      <c r="AF52" s="12">
        <v>274.90600000000001</v>
      </c>
    </row>
    <row r="53" spans="1:32" ht="12.95" customHeight="1" x14ac:dyDescent="0.2">
      <c r="A53" s="34"/>
      <c r="B53" s="13">
        <v>5610</v>
      </c>
      <c r="C53" s="9" t="s">
        <v>173</v>
      </c>
      <c r="D53" s="13"/>
      <c r="E53" s="13"/>
      <c r="F53" s="13"/>
      <c r="G53" s="13"/>
      <c r="H53" s="13"/>
      <c r="I53" s="13"/>
      <c r="J53" s="12">
        <v>79.677000000000007</v>
      </c>
      <c r="K53" s="13"/>
      <c r="L53" s="13"/>
      <c r="M53" s="13"/>
      <c r="N53" s="13"/>
      <c r="O53" s="13"/>
      <c r="P53" s="13"/>
      <c r="Q53" s="12">
        <v>98.744</v>
      </c>
      <c r="R53" s="12">
        <v>361.50300000000004</v>
      </c>
      <c r="S53" s="12">
        <v>442.72500000000002</v>
      </c>
      <c r="T53" s="12">
        <v>1530.5550000000001</v>
      </c>
      <c r="U53" s="12">
        <v>4343.3629999999994</v>
      </c>
      <c r="V53" s="12">
        <v>3126.442</v>
      </c>
      <c r="W53" s="12">
        <v>2395.0430000000001</v>
      </c>
      <c r="X53" s="12">
        <v>212.477</v>
      </c>
      <c r="Y53" s="13"/>
      <c r="Z53" s="13"/>
      <c r="AA53" s="13"/>
      <c r="AB53" s="12">
        <v>1758.8619999999999</v>
      </c>
      <c r="AC53" s="12">
        <v>1690.1420000000001</v>
      </c>
      <c r="AD53" s="12">
        <v>315.28200000000004</v>
      </c>
      <c r="AE53" s="12">
        <v>1690.1420000000001</v>
      </c>
      <c r="AF53" s="12">
        <v>315.28200000000004</v>
      </c>
    </row>
    <row r="54" spans="1:32" ht="12.95" customHeight="1" x14ac:dyDescent="0.2">
      <c r="A54" s="34"/>
      <c r="B54" s="13">
        <v>4099</v>
      </c>
      <c r="C54" s="9" t="s">
        <v>82</v>
      </c>
      <c r="D54" s="12">
        <v>42.238</v>
      </c>
      <c r="E54" s="12">
        <v>616.21500000000003</v>
      </c>
      <c r="F54" s="12">
        <v>476.03</v>
      </c>
      <c r="G54" s="12">
        <v>2182.154</v>
      </c>
      <c r="H54" s="12">
        <v>275.99400000000003</v>
      </c>
      <c r="I54" s="12">
        <v>1590.126</v>
      </c>
      <c r="J54" s="12">
        <v>501.78500000000003</v>
      </c>
      <c r="K54" s="12">
        <v>2112.183</v>
      </c>
      <c r="L54" s="12">
        <v>798.00900000000001</v>
      </c>
      <c r="M54" s="12">
        <v>284.30700000000002</v>
      </c>
      <c r="N54" s="12">
        <v>191.15300000000002</v>
      </c>
      <c r="O54" s="12">
        <v>151.07500000000002</v>
      </c>
      <c r="P54" s="12">
        <v>211.29499999999999</v>
      </c>
      <c r="Q54" s="12">
        <v>308.19799999999998</v>
      </c>
      <c r="R54" s="12">
        <v>560.93299999999999</v>
      </c>
      <c r="S54" s="12">
        <v>1004.8499999999999</v>
      </c>
      <c r="T54" s="12">
        <v>1293.9970000000001</v>
      </c>
      <c r="U54" s="12">
        <v>241.53700000000001</v>
      </c>
      <c r="V54" s="12">
        <v>128.76299999999998</v>
      </c>
      <c r="W54" s="12">
        <v>259.01600000000002</v>
      </c>
      <c r="X54" s="12">
        <v>838.20199999999988</v>
      </c>
      <c r="Y54" s="12">
        <v>414.404</v>
      </c>
      <c r="Z54" s="12">
        <v>516.49999999999989</v>
      </c>
      <c r="AA54" s="12">
        <v>390.39599999999996</v>
      </c>
      <c r="AB54" s="12">
        <v>300.22299999999996</v>
      </c>
      <c r="AC54" s="12">
        <v>270.87100000000004</v>
      </c>
      <c r="AD54" s="12">
        <v>277.13700000000006</v>
      </c>
      <c r="AE54" s="12">
        <v>270.87100000000004</v>
      </c>
      <c r="AF54" s="12">
        <v>277.13700000000006</v>
      </c>
    </row>
    <row r="55" spans="1:32" ht="12.95" customHeight="1" x14ac:dyDescent="0.2">
      <c r="A55" s="34"/>
      <c r="B55" s="13">
        <v>4120</v>
      </c>
      <c r="C55" s="9" t="s">
        <v>78</v>
      </c>
      <c r="D55" s="12">
        <v>3040.3</v>
      </c>
      <c r="E55" s="12">
        <v>1426.0479999999998</v>
      </c>
      <c r="F55" s="12">
        <v>11.132999999999999</v>
      </c>
      <c r="G55" s="12">
        <v>232.15199999999999</v>
      </c>
      <c r="H55" s="12">
        <v>152.46800000000002</v>
      </c>
      <c r="I55" s="12">
        <v>1769.5930000000001</v>
      </c>
      <c r="J55" s="12">
        <v>3188.1729999999993</v>
      </c>
      <c r="K55" s="12">
        <v>566.60199999999998</v>
      </c>
      <c r="L55" s="12">
        <v>204.10299999999998</v>
      </c>
      <c r="M55" s="12">
        <v>238.131</v>
      </c>
      <c r="N55" s="12">
        <v>422.96499999999997</v>
      </c>
      <c r="O55" s="12">
        <v>1379.6120000000003</v>
      </c>
      <c r="P55" s="12">
        <v>850.74500000000012</v>
      </c>
      <c r="Q55" s="12">
        <v>473.12099999999998</v>
      </c>
      <c r="R55" s="12">
        <v>37.799999999999997</v>
      </c>
      <c r="S55" s="13"/>
      <c r="T55" s="12">
        <v>254.22400000000005</v>
      </c>
      <c r="U55" s="12">
        <v>374.49399999999997</v>
      </c>
      <c r="V55" s="12">
        <v>96.228999999999999</v>
      </c>
      <c r="W55" s="12">
        <v>5.7539999999999996</v>
      </c>
      <c r="X55" s="13"/>
      <c r="Y55" s="12">
        <v>2.145</v>
      </c>
      <c r="Z55" s="12">
        <v>10.917999999999999</v>
      </c>
      <c r="AA55" s="12">
        <v>40.704000000000001</v>
      </c>
      <c r="AB55" s="13"/>
      <c r="AC55" s="12">
        <v>50.287999999999997</v>
      </c>
      <c r="AD55" s="12">
        <v>55.398999999999994</v>
      </c>
      <c r="AE55" s="12">
        <v>50.287999999999997</v>
      </c>
      <c r="AF55" s="12">
        <v>55.398999999999994</v>
      </c>
    </row>
    <row r="56" spans="1:32" ht="12.95" customHeight="1" x14ac:dyDescent="0.2">
      <c r="A56" s="34"/>
      <c r="B56" s="13">
        <v>5070</v>
      </c>
      <c r="C56" s="9" t="s">
        <v>171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2">
        <v>2031.3179999999998</v>
      </c>
      <c r="Q56" s="12">
        <v>2522.1139999999996</v>
      </c>
      <c r="R56" s="12">
        <v>4785.8509999999997</v>
      </c>
      <c r="S56" s="12">
        <v>2217.4189999999999</v>
      </c>
      <c r="T56" s="12">
        <v>1812.4350000000002</v>
      </c>
      <c r="U56" s="12">
        <v>178.547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95" customHeight="1" x14ac:dyDescent="0.2">
      <c r="A57" s="34"/>
      <c r="B57" s="13">
        <v>5230</v>
      </c>
      <c r="C57" s="9" t="s">
        <v>130</v>
      </c>
      <c r="D57" s="13"/>
      <c r="E57" s="12">
        <v>162.29599999999999</v>
      </c>
      <c r="F57" s="12">
        <v>691.13300000000004</v>
      </c>
      <c r="G57" s="12">
        <v>124.233</v>
      </c>
      <c r="H57" s="12">
        <v>134.34699999999998</v>
      </c>
      <c r="I57" s="12">
        <v>687.54700000000003</v>
      </c>
      <c r="J57" s="12">
        <v>51.008000000000003</v>
      </c>
      <c r="K57" s="13"/>
      <c r="L57" s="12">
        <v>614.04500000000007</v>
      </c>
      <c r="M57" s="12">
        <v>1284.3800000000001</v>
      </c>
      <c r="N57" s="12">
        <v>1681.3090000000002</v>
      </c>
      <c r="O57" s="12">
        <v>1564.393</v>
      </c>
      <c r="P57" s="12">
        <v>2006.1050000000002</v>
      </c>
      <c r="Q57" s="12">
        <v>1640.702</v>
      </c>
      <c r="R57" s="12">
        <v>144.03100000000001</v>
      </c>
      <c r="S57" s="12">
        <v>326.22300000000001</v>
      </c>
      <c r="T57" s="12">
        <v>25.603000000000002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2.95" customHeight="1" x14ac:dyDescent="0.2">
      <c r="A58" s="34"/>
      <c r="B58" s="13">
        <v>2740</v>
      </c>
      <c r="C58" s="9" t="s">
        <v>103</v>
      </c>
      <c r="D58" s="12">
        <v>944.63400000000001</v>
      </c>
      <c r="E58" s="12">
        <v>1176.9709999999998</v>
      </c>
      <c r="F58" s="12">
        <v>921.37399999999991</v>
      </c>
      <c r="G58" s="12">
        <v>1231.9639999999997</v>
      </c>
      <c r="H58" s="12">
        <v>1535.4999999999998</v>
      </c>
      <c r="I58" s="12">
        <v>2204.3220000000001</v>
      </c>
      <c r="J58" s="12">
        <v>1881.9359999999997</v>
      </c>
      <c r="K58" s="13"/>
      <c r="L58" s="12">
        <v>140.363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2">
        <v>4.6500000000000004</v>
      </c>
      <c r="AA58" s="12">
        <v>4.133</v>
      </c>
      <c r="AB58" s="13"/>
      <c r="AC58" s="13"/>
      <c r="AD58" s="13"/>
      <c r="AE58" s="13"/>
      <c r="AF58" s="13"/>
    </row>
    <row r="59" spans="1:32" ht="12.95" customHeight="1" x14ac:dyDescent="0.2">
      <c r="A59" s="34"/>
      <c r="B59" s="13">
        <v>5800</v>
      </c>
      <c r="C59" s="9" t="s">
        <v>109</v>
      </c>
      <c r="D59" s="12">
        <v>541.94600000000003</v>
      </c>
      <c r="E59" s="12">
        <v>265.08800000000002</v>
      </c>
      <c r="F59" s="12">
        <v>293.43600000000004</v>
      </c>
      <c r="G59" s="12">
        <v>166.70500000000001</v>
      </c>
      <c r="H59" s="12">
        <v>58.679000000000002</v>
      </c>
      <c r="I59" s="12">
        <v>886.83</v>
      </c>
      <c r="J59" s="12">
        <v>441.59299999999996</v>
      </c>
      <c r="K59" s="12">
        <v>805.64499999999987</v>
      </c>
      <c r="L59" s="12">
        <v>215.416</v>
      </c>
      <c r="M59" s="12">
        <v>218.56099999999998</v>
      </c>
      <c r="N59" s="12">
        <v>235.11699999999999</v>
      </c>
      <c r="O59" s="12">
        <v>124.23700000000001</v>
      </c>
      <c r="P59" s="12">
        <v>132.90899999999999</v>
      </c>
      <c r="Q59" s="12">
        <v>156.76100000000002</v>
      </c>
      <c r="R59" s="12">
        <v>200.83200000000002</v>
      </c>
      <c r="S59" s="12">
        <v>227.13100000000003</v>
      </c>
      <c r="T59" s="12">
        <v>198.00900000000001</v>
      </c>
      <c r="U59" s="12">
        <v>230.18799999999999</v>
      </c>
      <c r="V59" s="12">
        <v>251.96600000000001</v>
      </c>
      <c r="W59" s="12">
        <v>654.36599999999999</v>
      </c>
      <c r="X59" s="12">
        <v>224.79199999999997</v>
      </c>
      <c r="Y59" s="12">
        <v>316.52299999999997</v>
      </c>
      <c r="Z59" s="12">
        <v>622.99099999999999</v>
      </c>
      <c r="AA59" s="12">
        <v>477.762</v>
      </c>
      <c r="AB59" s="12">
        <v>588.048</v>
      </c>
      <c r="AC59" s="12">
        <v>696.46799999999996</v>
      </c>
      <c r="AD59" s="12">
        <v>761.55499999999995</v>
      </c>
      <c r="AE59" s="12">
        <v>696.46800000000007</v>
      </c>
      <c r="AF59" s="12">
        <v>761.55499999999995</v>
      </c>
    </row>
    <row r="60" spans="1:32" ht="12.95" customHeight="1" x14ac:dyDescent="0.2">
      <c r="A60" s="34"/>
      <c r="B60" s="13">
        <v>7880</v>
      </c>
      <c r="C60" s="9" t="s">
        <v>176</v>
      </c>
      <c r="D60" s="13"/>
      <c r="E60" s="13"/>
      <c r="F60" s="13"/>
      <c r="G60" s="12">
        <v>232.01600000000002</v>
      </c>
      <c r="H60" s="12">
        <v>246.98599999999999</v>
      </c>
      <c r="I60" s="13"/>
      <c r="J60" s="13"/>
      <c r="K60" s="13"/>
      <c r="L60" s="13"/>
      <c r="M60" s="13"/>
      <c r="N60" s="13"/>
      <c r="O60" s="12">
        <v>956.77499999999998</v>
      </c>
      <c r="P60" s="13"/>
      <c r="Q60" s="13"/>
      <c r="R60" s="12">
        <v>326.45800000000003</v>
      </c>
      <c r="S60" s="12">
        <v>1212.7939999999999</v>
      </c>
      <c r="T60" s="12">
        <v>638.87400000000002</v>
      </c>
      <c r="U60" s="12">
        <v>546.83999999999992</v>
      </c>
      <c r="V60" s="12">
        <v>889.66499999999996</v>
      </c>
      <c r="W60" s="12">
        <v>265.5</v>
      </c>
      <c r="X60" s="12">
        <v>833.83</v>
      </c>
      <c r="Y60" s="12">
        <v>188.46299999999999</v>
      </c>
      <c r="Z60" s="12">
        <v>402.50700000000001</v>
      </c>
      <c r="AA60" s="12">
        <v>894.85699999999997</v>
      </c>
      <c r="AB60" s="12">
        <v>210.798</v>
      </c>
      <c r="AC60" s="13"/>
      <c r="AD60" s="13"/>
      <c r="AE60" s="13"/>
      <c r="AF60" s="13"/>
    </row>
    <row r="61" spans="1:32" ht="12.95" customHeight="1" x14ac:dyDescent="0.2">
      <c r="A61" s="34"/>
      <c r="B61" s="13">
        <v>3170</v>
      </c>
      <c r="C61" s="9" t="s">
        <v>174</v>
      </c>
      <c r="D61" s="12">
        <v>5249.280999999999</v>
      </c>
      <c r="E61" s="12">
        <v>2365.183</v>
      </c>
      <c r="F61" s="13"/>
      <c r="G61" s="12">
        <v>9.7270000000000003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95" customHeight="1" x14ac:dyDescent="0.2">
      <c r="A62" s="34"/>
      <c r="B62" s="13">
        <v>4700</v>
      </c>
      <c r="C62" s="9" t="s">
        <v>118</v>
      </c>
      <c r="D62" s="12">
        <v>751.34299999999996</v>
      </c>
      <c r="E62" s="12">
        <v>114.97200000000001</v>
      </c>
      <c r="F62" s="12">
        <v>87.655000000000001</v>
      </c>
      <c r="G62" s="12">
        <v>6.5209999999999999</v>
      </c>
      <c r="H62" s="12">
        <v>178.21199999999999</v>
      </c>
      <c r="I62" s="12">
        <v>26.385000000000002</v>
      </c>
      <c r="J62" s="12">
        <v>9.9879999999999995</v>
      </c>
      <c r="K62" s="12">
        <v>7.093</v>
      </c>
      <c r="L62" s="12">
        <v>241.047</v>
      </c>
      <c r="M62" s="12">
        <v>32.372</v>
      </c>
      <c r="N62" s="12">
        <v>28.67</v>
      </c>
      <c r="O62" s="12">
        <v>77.775999999999996</v>
      </c>
      <c r="P62" s="12">
        <v>91.716000000000008</v>
      </c>
      <c r="Q62" s="12">
        <v>252.024</v>
      </c>
      <c r="R62" s="12">
        <v>228.31</v>
      </c>
      <c r="S62" s="12">
        <v>185.64400000000001</v>
      </c>
      <c r="T62" s="12">
        <v>430.95300000000003</v>
      </c>
      <c r="U62" s="12">
        <v>302.63499999999999</v>
      </c>
      <c r="V62" s="12">
        <v>18.157</v>
      </c>
      <c r="W62" s="12">
        <v>26.697000000000003</v>
      </c>
      <c r="X62" s="13"/>
      <c r="Y62" s="12">
        <v>161.57499999999999</v>
      </c>
      <c r="Z62" s="12">
        <v>27.495000000000005</v>
      </c>
      <c r="AA62" s="12">
        <v>120.57000000000002</v>
      </c>
      <c r="AB62" s="12">
        <v>207.91499999999999</v>
      </c>
      <c r="AC62" s="12">
        <v>298.94299999999998</v>
      </c>
      <c r="AD62" s="12">
        <v>1270.5359999999998</v>
      </c>
      <c r="AE62" s="12">
        <v>298.94299999999998</v>
      </c>
      <c r="AF62" s="12">
        <v>1270.5359999999998</v>
      </c>
    </row>
    <row r="63" spans="1:32" ht="12.95" customHeight="1" x14ac:dyDescent="0.2">
      <c r="A63" s="34"/>
      <c r="B63" s="13">
        <v>2410</v>
      </c>
      <c r="C63" s="9" t="s">
        <v>150</v>
      </c>
      <c r="D63" s="13"/>
      <c r="E63" s="12">
        <v>42</v>
      </c>
      <c r="F63" s="13"/>
      <c r="G63" s="13"/>
      <c r="H63" s="13"/>
      <c r="I63" s="12">
        <v>45.762999999999998</v>
      </c>
      <c r="J63" s="13"/>
      <c r="K63" s="12">
        <v>12.862</v>
      </c>
      <c r="L63" s="13"/>
      <c r="M63" s="13"/>
      <c r="N63" s="13"/>
      <c r="O63" s="13"/>
      <c r="P63" s="13"/>
      <c r="Q63" s="13"/>
      <c r="R63" s="12">
        <v>138.19999999999999</v>
      </c>
      <c r="S63" s="12">
        <v>1401.377</v>
      </c>
      <c r="T63" s="12">
        <v>1899.904</v>
      </c>
      <c r="U63" s="12">
        <v>1382.826</v>
      </c>
      <c r="V63" s="12">
        <v>178.697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95" customHeight="1" x14ac:dyDescent="0.2">
      <c r="A64" s="34"/>
      <c r="B64" s="13">
        <v>7870</v>
      </c>
      <c r="C64" s="9" t="s">
        <v>175</v>
      </c>
      <c r="D64" s="12">
        <v>107.57899999999999</v>
      </c>
      <c r="E64" s="12">
        <v>136.70500000000001</v>
      </c>
      <c r="F64" s="12">
        <v>232.13200000000001</v>
      </c>
      <c r="G64" s="13"/>
      <c r="H64" s="12">
        <v>34.720999999999997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2">
        <v>1240.9280000000001</v>
      </c>
      <c r="U64" s="12">
        <v>1651.597</v>
      </c>
      <c r="V64" s="12">
        <v>907.68799999999987</v>
      </c>
      <c r="W64" s="13"/>
      <c r="X64" s="12">
        <v>421.88599999999997</v>
      </c>
      <c r="Y64" s="13"/>
      <c r="Z64" s="13"/>
      <c r="AA64" s="12">
        <v>66.24199999999999</v>
      </c>
      <c r="AB64" s="12">
        <v>50.497</v>
      </c>
      <c r="AC64" s="12">
        <v>4.4290000000000003</v>
      </c>
      <c r="AD64" s="13"/>
      <c r="AE64" s="12">
        <v>4.4290000000000003</v>
      </c>
      <c r="AF64" s="13"/>
    </row>
    <row r="65" spans="1:32" ht="12.95" customHeight="1" x14ac:dyDescent="0.2">
      <c r="A65" s="34"/>
      <c r="B65" s="13">
        <v>4091</v>
      </c>
      <c r="C65" s="9" t="s">
        <v>79</v>
      </c>
      <c r="D65" s="12">
        <v>594.66199999999992</v>
      </c>
      <c r="E65" s="12">
        <v>529.71799999999996</v>
      </c>
      <c r="F65" s="12">
        <v>933.87099999999987</v>
      </c>
      <c r="G65" s="12">
        <v>304.08800000000002</v>
      </c>
      <c r="H65" s="12">
        <v>821.97799999999995</v>
      </c>
      <c r="I65" s="12">
        <v>1248.856</v>
      </c>
      <c r="J65" s="13"/>
      <c r="K65" s="13"/>
      <c r="L65" s="13"/>
      <c r="M65" s="13"/>
      <c r="N65" s="13"/>
      <c r="O65" s="12">
        <v>149.83500000000001</v>
      </c>
      <c r="P65" s="13"/>
      <c r="Q65" s="12">
        <v>22.045999999999999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2.95" customHeight="1" x14ac:dyDescent="0.2">
      <c r="A66" s="34"/>
      <c r="B66" s="13">
        <v>4210</v>
      </c>
      <c r="C66" s="9" t="s">
        <v>88</v>
      </c>
      <c r="D66" s="12">
        <v>39.307000000000002</v>
      </c>
      <c r="E66" s="12">
        <v>153.82400000000001</v>
      </c>
      <c r="F66" s="12">
        <v>355.34699999999998</v>
      </c>
      <c r="G66" s="12">
        <v>397.09900000000005</v>
      </c>
      <c r="H66" s="12">
        <v>2.2530000000000001</v>
      </c>
      <c r="I66" s="13"/>
      <c r="J66" s="12">
        <v>374.34299999999996</v>
      </c>
      <c r="K66" s="12">
        <v>47.596999999999994</v>
      </c>
      <c r="L66" s="12">
        <v>29.385999999999999</v>
      </c>
      <c r="M66" s="12">
        <v>99.078999999999994</v>
      </c>
      <c r="N66" s="12">
        <v>9.4559999999999995</v>
      </c>
      <c r="O66" s="12">
        <v>125.90299999999999</v>
      </c>
      <c r="P66" s="12">
        <v>19.118000000000002</v>
      </c>
      <c r="Q66" s="13"/>
      <c r="R66" s="12">
        <v>211.869</v>
      </c>
      <c r="S66" s="12">
        <v>17.190000000000001</v>
      </c>
      <c r="T66" s="13"/>
      <c r="U66" s="13"/>
      <c r="V66" s="12">
        <v>904.08600000000001</v>
      </c>
      <c r="W66" s="12">
        <v>1041.624</v>
      </c>
      <c r="X66" s="12">
        <v>324.00299999999999</v>
      </c>
      <c r="Y66" s="13"/>
      <c r="Z66" s="13"/>
      <c r="AA66" s="13"/>
      <c r="AB66" s="12">
        <v>201.51599999999999</v>
      </c>
      <c r="AC66" s="12">
        <v>3.46</v>
      </c>
      <c r="AD66" s="12">
        <v>5.5</v>
      </c>
      <c r="AE66" s="12">
        <v>3.46</v>
      </c>
      <c r="AF66" s="12">
        <v>5.5</v>
      </c>
    </row>
    <row r="67" spans="1:32" ht="12.95" customHeight="1" x14ac:dyDescent="0.2">
      <c r="A67" s="34"/>
      <c r="B67" s="13">
        <v>6141</v>
      </c>
      <c r="C67" s="9" t="s">
        <v>85</v>
      </c>
      <c r="D67" s="12">
        <v>265.58</v>
      </c>
      <c r="E67" s="12">
        <v>25.983999999999998</v>
      </c>
      <c r="F67" s="12">
        <v>340.61900000000003</v>
      </c>
      <c r="G67" s="12">
        <v>174.72299999999998</v>
      </c>
      <c r="H67" s="12">
        <v>334.59700000000004</v>
      </c>
      <c r="I67" s="12">
        <v>457.91300000000001</v>
      </c>
      <c r="J67" s="12">
        <v>297.80300000000005</v>
      </c>
      <c r="K67" s="12">
        <v>395.94000000000005</v>
      </c>
      <c r="L67" s="12">
        <v>129.821</v>
      </c>
      <c r="M67" s="12">
        <v>159.976</v>
      </c>
      <c r="N67" s="12">
        <v>233.23599999999999</v>
      </c>
      <c r="O67" s="12">
        <v>200.09200000000001</v>
      </c>
      <c r="P67" s="12">
        <v>189.483</v>
      </c>
      <c r="Q67" s="12">
        <v>149.685</v>
      </c>
      <c r="R67" s="12">
        <v>59.182000000000002</v>
      </c>
      <c r="S67" s="12">
        <v>50.274000000000001</v>
      </c>
      <c r="T67" s="12">
        <v>231.86199999999999</v>
      </c>
      <c r="U67" s="12">
        <v>133.666</v>
      </c>
      <c r="V67" s="12">
        <v>170.42199999999997</v>
      </c>
      <c r="W67" s="13"/>
      <c r="X67" s="12">
        <v>74.61099999999999</v>
      </c>
      <c r="Y67" s="12">
        <v>209.274</v>
      </c>
      <c r="Z67" s="13"/>
      <c r="AA67" s="13"/>
      <c r="AB67" s="13"/>
      <c r="AC67" s="13"/>
      <c r="AD67" s="13"/>
      <c r="AE67" s="13"/>
      <c r="AF67" s="13"/>
    </row>
    <row r="68" spans="1:32" ht="12.95" customHeight="1" x14ac:dyDescent="0.2">
      <c r="A68" s="34"/>
      <c r="B68" s="13">
        <v>4231</v>
      </c>
      <c r="C68" s="9" t="s">
        <v>101</v>
      </c>
      <c r="D68" s="12">
        <v>338.72900000000004</v>
      </c>
      <c r="E68" s="12">
        <v>96.513999999999996</v>
      </c>
      <c r="F68" s="12">
        <v>119.90300000000001</v>
      </c>
      <c r="G68" s="12">
        <v>277.35699999999997</v>
      </c>
      <c r="H68" s="13"/>
      <c r="I68" s="12">
        <v>177.88800000000001</v>
      </c>
      <c r="J68" s="12">
        <v>1326.902</v>
      </c>
      <c r="K68" s="12">
        <v>904.76800000000003</v>
      </c>
      <c r="L68" s="13"/>
      <c r="M68" s="13"/>
      <c r="N68" s="13"/>
      <c r="O68" s="12">
        <v>57.517000000000003</v>
      </c>
      <c r="P68" s="12">
        <v>238.37299999999999</v>
      </c>
      <c r="Q68" s="13"/>
      <c r="R68" s="12">
        <v>35.033000000000001</v>
      </c>
      <c r="S68" s="12">
        <v>85.426000000000002</v>
      </c>
      <c r="T68" s="13"/>
      <c r="U68" s="12">
        <v>23.074999999999999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2.95" customHeight="1" x14ac:dyDescent="0.2">
      <c r="A69" s="34"/>
      <c r="B69" s="13">
        <v>4419</v>
      </c>
      <c r="C69" s="9" t="s">
        <v>178</v>
      </c>
      <c r="D69" s="12">
        <v>677.798</v>
      </c>
      <c r="E69" s="12">
        <v>1702.8519999999999</v>
      </c>
      <c r="F69" s="13"/>
      <c r="G69" s="13"/>
      <c r="H69" s="13"/>
      <c r="I69" s="13"/>
      <c r="J69" s="12">
        <v>10.25</v>
      </c>
      <c r="K69" s="13"/>
      <c r="L69" s="13"/>
      <c r="M69" s="13"/>
      <c r="N69" s="13"/>
      <c r="O69" s="13"/>
      <c r="P69" s="13"/>
      <c r="Q69" s="12">
        <v>2.8679999999999999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.95" customHeight="1" x14ac:dyDescent="0.2">
      <c r="A70" s="34"/>
      <c r="B70" s="13">
        <v>4280</v>
      </c>
      <c r="C70" s="9" t="s">
        <v>83</v>
      </c>
      <c r="D70" s="12">
        <v>331.96499999999997</v>
      </c>
      <c r="E70" s="12">
        <v>166.98700000000002</v>
      </c>
      <c r="F70" s="12">
        <v>7.0869999999999997</v>
      </c>
      <c r="G70" s="13"/>
      <c r="H70" s="12">
        <v>251.81299999999999</v>
      </c>
      <c r="I70" s="12">
        <v>11.942</v>
      </c>
      <c r="J70" s="12">
        <v>153.852</v>
      </c>
      <c r="K70" s="12">
        <v>20.378</v>
      </c>
      <c r="L70" s="12">
        <v>67.608999999999995</v>
      </c>
      <c r="M70" s="12">
        <v>200.42599999999999</v>
      </c>
      <c r="N70" s="12">
        <v>57.762</v>
      </c>
      <c r="O70" s="12">
        <v>62.31</v>
      </c>
      <c r="P70" s="12">
        <v>59.558</v>
      </c>
      <c r="Q70" s="12">
        <v>23.411999999999999</v>
      </c>
      <c r="R70" s="13"/>
      <c r="S70" s="13"/>
      <c r="T70" s="13"/>
      <c r="U70" s="13"/>
      <c r="V70" s="13"/>
      <c r="W70" s="13"/>
      <c r="X70" s="13"/>
      <c r="Y70" s="13"/>
      <c r="Z70" s="12">
        <v>124.87100000000001</v>
      </c>
      <c r="AA70" s="12">
        <v>263.56200000000001</v>
      </c>
      <c r="AB70" s="13"/>
      <c r="AC70" s="13"/>
      <c r="AD70" s="13"/>
      <c r="AE70" s="13"/>
      <c r="AF70" s="13"/>
    </row>
    <row r="71" spans="1:32" ht="12.95" customHeight="1" x14ac:dyDescent="0.2">
      <c r="A71" s="34"/>
      <c r="B71" s="13">
        <v>4710</v>
      </c>
      <c r="C71" s="9" t="s">
        <v>181</v>
      </c>
      <c r="D71" s="12">
        <v>103.88</v>
      </c>
      <c r="E71" s="13"/>
      <c r="F71" s="13"/>
      <c r="G71" s="12">
        <v>62.755000000000003</v>
      </c>
      <c r="H71" s="12">
        <v>28.754000000000005</v>
      </c>
      <c r="I71" s="12">
        <v>28.647999999999996</v>
      </c>
      <c r="J71" s="12">
        <v>16.593</v>
      </c>
      <c r="K71" s="12">
        <v>22.795000000000002</v>
      </c>
      <c r="L71" s="12">
        <v>21.642000000000003</v>
      </c>
      <c r="M71" s="12">
        <v>11.327</v>
      </c>
      <c r="N71" s="12">
        <v>7.5969999999999995</v>
      </c>
      <c r="O71" s="12">
        <v>33.411999999999999</v>
      </c>
      <c r="P71" s="12">
        <v>11.854000000000001</v>
      </c>
      <c r="Q71" s="12">
        <v>87.834999999999994</v>
      </c>
      <c r="R71" s="12">
        <v>6.8170000000000002</v>
      </c>
      <c r="S71" s="12">
        <v>14.983999999999998</v>
      </c>
      <c r="T71" s="12">
        <v>13.944000000000001</v>
      </c>
      <c r="U71" s="12">
        <v>19.510999999999999</v>
      </c>
      <c r="V71" s="12">
        <v>42.699000000000005</v>
      </c>
      <c r="W71" s="12">
        <v>42.396999999999998</v>
      </c>
      <c r="X71" s="12">
        <v>9.3989999999999991</v>
      </c>
      <c r="Y71" s="12">
        <v>23.067999999999998</v>
      </c>
      <c r="Z71" s="12">
        <v>21.49</v>
      </c>
      <c r="AA71" s="12">
        <v>62.509</v>
      </c>
      <c r="AB71" s="12">
        <v>84.814999999999998</v>
      </c>
      <c r="AC71" s="12">
        <v>466.41500000000002</v>
      </c>
      <c r="AD71" s="12">
        <v>469.12800000000004</v>
      </c>
      <c r="AE71" s="12">
        <v>466.41500000000002</v>
      </c>
      <c r="AF71" s="12">
        <v>469.12800000000004</v>
      </c>
    </row>
    <row r="72" spans="1:32" ht="12.95" customHeight="1" x14ac:dyDescent="0.2">
      <c r="A72" s="34"/>
      <c r="B72" s="13">
        <v>7440</v>
      </c>
      <c r="C72" s="9" t="s">
        <v>184</v>
      </c>
      <c r="D72" s="13"/>
      <c r="E72" s="13"/>
      <c r="F72" s="13"/>
      <c r="G72" s="12">
        <v>150.93700000000001</v>
      </c>
      <c r="H72" s="13"/>
      <c r="I72" s="13"/>
      <c r="J72" s="13"/>
      <c r="K72" s="12">
        <v>5.367</v>
      </c>
      <c r="L72" s="12">
        <v>2.6309999999999998</v>
      </c>
      <c r="M72" s="12">
        <v>8.5790000000000006</v>
      </c>
      <c r="N72" s="12">
        <v>2.9169999999999998</v>
      </c>
      <c r="O72" s="12">
        <v>139.52799999999999</v>
      </c>
      <c r="P72" s="12">
        <v>71.962999999999994</v>
      </c>
      <c r="Q72" s="13"/>
      <c r="R72" s="12">
        <v>6.7320000000000002</v>
      </c>
      <c r="S72" s="13"/>
      <c r="T72" s="13"/>
      <c r="U72" s="13"/>
      <c r="V72" s="12">
        <v>2.6320000000000001</v>
      </c>
      <c r="W72" s="12">
        <v>6.2140000000000004</v>
      </c>
      <c r="X72" s="13"/>
      <c r="Y72" s="13"/>
      <c r="Z72" s="13"/>
      <c r="AA72" s="13"/>
      <c r="AB72" s="12">
        <v>21.062999999999999</v>
      </c>
      <c r="AC72" s="12">
        <v>173.405</v>
      </c>
      <c r="AD72" s="12">
        <v>900.495</v>
      </c>
      <c r="AE72" s="12">
        <v>173.405</v>
      </c>
      <c r="AF72" s="12">
        <v>900.495</v>
      </c>
    </row>
    <row r="73" spans="1:32" ht="12.95" customHeight="1" x14ac:dyDescent="0.2">
      <c r="A73" s="34"/>
      <c r="B73" s="13">
        <v>5250</v>
      </c>
      <c r="C73" s="9" t="s">
        <v>179</v>
      </c>
      <c r="D73" s="13"/>
      <c r="E73" s="13"/>
      <c r="F73" s="12">
        <v>1.29</v>
      </c>
      <c r="G73" s="13"/>
      <c r="H73" s="13"/>
      <c r="I73" s="12">
        <v>89.366</v>
      </c>
      <c r="J73" s="12">
        <v>113.658</v>
      </c>
      <c r="K73" s="12">
        <v>250.196</v>
      </c>
      <c r="L73" s="12">
        <v>132.55699999999999</v>
      </c>
      <c r="M73" s="12">
        <v>357.4</v>
      </c>
      <c r="N73" s="12">
        <v>531.27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2.95" customHeight="1" x14ac:dyDescent="0.2">
      <c r="A74" s="34"/>
      <c r="B74" s="13">
        <v>2779</v>
      </c>
      <c r="C74" s="9" t="s">
        <v>180</v>
      </c>
      <c r="D74" s="12">
        <v>4.5999999999999996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>
        <v>81.283999999999992</v>
      </c>
      <c r="P74" s="12">
        <v>1072.5419999999999</v>
      </c>
      <c r="Q74" s="12">
        <v>11.632</v>
      </c>
      <c r="R74" s="12">
        <v>52.284999999999997</v>
      </c>
      <c r="S74" s="12">
        <v>3.5750000000000002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2.95" customHeight="1" x14ac:dyDescent="0.2">
      <c r="A75" s="34"/>
      <c r="B75" s="13">
        <v>3550</v>
      </c>
      <c r="C75" s="9" t="s">
        <v>182</v>
      </c>
      <c r="D75" s="12">
        <v>201.92700000000002</v>
      </c>
      <c r="E75" s="13"/>
      <c r="F75" s="13"/>
      <c r="G75" s="13"/>
      <c r="H75" s="13"/>
      <c r="I75" s="12">
        <v>48.406999999999996</v>
      </c>
      <c r="J75" s="12">
        <v>176.279</v>
      </c>
      <c r="K75" s="13"/>
      <c r="L75" s="13"/>
      <c r="M75" s="13"/>
      <c r="N75" s="13"/>
      <c r="O75" s="12">
        <v>777.65700000000004</v>
      </c>
      <c r="P75" s="13"/>
      <c r="Q75" s="13"/>
      <c r="R75" s="12">
        <v>10.644</v>
      </c>
      <c r="S75" s="13"/>
      <c r="T75" s="13"/>
      <c r="U75" s="12">
        <v>3.6349999999999998</v>
      </c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2.95" customHeight="1" x14ac:dyDescent="0.2">
      <c r="A76" s="34"/>
      <c r="B76" s="13">
        <v>2360</v>
      </c>
      <c r="C76" s="9" t="s">
        <v>194</v>
      </c>
      <c r="D76" s="13"/>
      <c r="E76" s="12">
        <v>15.6</v>
      </c>
      <c r="F76" s="12">
        <v>22.5</v>
      </c>
      <c r="G76" s="13"/>
      <c r="H76" s="12">
        <v>11.04</v>
      </c>
      <c r="I76" s="12">
        <v>1.821</v>
      </c>
      <c r="J76" s="12">
        <v>45.12</v>
      </c>
      <c r="K76" s="13"/>
      <c r="L76" s="13"/>
      <c r="M76" s="13"/>
      <c r="N76" s="12">
        <v>120.14400000000001</v>
      </c>
      <c r="O76" s="13"/>
      <c r="P76" s="12">
        <v>140</v>
      </c>
      <c r="Q76" s="12">
        <v>510.3</v>
      </c>
      <c r="R76" s="13"/>
      <c r="S76" s="13"/>
      <c r="T76" s="13"/>
      <c r="U76" s="12">
        <v>7.4530000000000003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2.95" customHeight="1" x14ac:dyDescent="0.2">
      <c r="A77" s="34"/>
      <c r="B77" s="13">
        <v>2470</v>
      </c>
      <c r="C77" s="9" t="s">
        <v>165</v>
      </c>
      <c r="D77" s="12">
        <v>62.5</v>
      </c>
      <c r="E77" s="12">
        <v>18.738</v>
      </c>
      <c r="F77" s="12">
        <v>96.277000000000001</v>
      </c>
      <c r="G77" s="13"/>
      <c r="H77" s="13"/>
      <c r="I77" s="12">
        <v>45.3</v>
      </c>
      <c r="J77" s="13"/>
      <c r="K77" s="12">
        <v>205.375</v>
      </c>
      <c r="L77" s="13"/>
      <c r="M77" s="13"/>
      <c r="N77" s="13"/>
      <c r="O77" s="12">
        <v>395</v>
      </c>
      <c r="P77" s="13"/>
      <c r="Q77" s="12">
        <v>4.532</v>
      </c>
      <c r="R77" s="13"/>
      <c r="S77" s="12">
        <v>2.17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2.95" customHeight="1" x14ac:dyDescent="0.2">
      <c r="A78" s="34"/>
      <c r="B78" s="13">
        <v>2450</v>
      </c>
      <c r="C78" s="9" t="s">
        <v>186</v>
      </c>
      <c r="D78" s="12">
        <v>239.73</v>
      </c>
      <c r="E78" s="12">
        <v>114.81</v>
      </c>
      <c r="F78" s="12">
        <v>159.06299999999999</v>
      </c>
      <c r="G78" s="13"/>
      <c r="H78" s="12">
        <v>21.207000000000001</v>
      </c>
      <c r="I78" s="13"/>
      <c r="J78" s="13"/>
      <c r="K78" s="13"/>
      <c r="L78" s="12">
        <v>26.351999999999997</v>
      </c>
      <c r="M78" s="12">
        <v>41.796999999999997</v>
      </c>
      <c r="N78" s="12">
        <v>6.46</v>
      </c>
      <c r="O78" s="12">
        <v>103.717</v>
      </c>
      <c r="P78" s="12">
        <v>32.884999999999998</v>
      </c>
      <c r="Q78" s="12">
        <v>4.25</v>
      </c>
      <c r="R78" s="12">
        <v>27.375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2">
        <v>3.0470000000000002</v>
      </c>
      <c r="AE78" s="13"/>
      <c r="AF78" s="12">
        <v>3.0470000000000002</v>
      </c>
    </row>
    <row r="79" spans="1:32" ht="12.95" customHeight="1" x14ac:dyDescent="0.2">
      <c r="A79" s="34"/>
      <c r="B79" s="13">
        <v>5210</v>
      </c>
      <c r="C79" s="9" t="s">
        <v>183</v>
      </c>
      <c r="D79" s="13"/>
      <c r="E79" s="13"/>
      <c r="F79" s="13"/>
      <c r="G79" s="13"/>
      <c r="H79" s="13"/>
      <c r="I79" s="13"/>
      <c r="J79" s="13"/>
      <c r="K79" s="13"/>
      <c r="L79" s="12">
        <v>182.751</v>
      </c>
      <c r="M79" s="12">
        <v>94.287000000000006</v>
      </c>
      <c r="N79" s="12">
        <v>205.47199999999998</v>
      </c>
      <c r="O79" s="13"/>
      <c r="P79" s="12">
        <v>170.73500000000001</v>
      </c>
      <c r="Q79" s="13"/>
      <c r="R79" s="13"/>
      <c r="S79" s="13"/>
      <c r="T79" s="13"/>
      <c r="U79" s="12">
        <v>116.544</v>
      </c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2.95" customHeight="1" x14ac:dyDescent="0.2">
      <c r="A80" s="34"/>
      <c r="B80" s="13">
        <v>4870</v>
      </c>
      <c r="C80" s="9" t="s">
        <v>126</v>
      </c>
      <c r="D80" s="13"/>
      <c r="E80" s="12">
        <v>128.69399999999999</v>
      </c>
      <c r="F80" s="13"/>
      <c r="G80" s="13"/>
      <c r="H80" s="13"/>
      <c r="I80" s="13"/>
      <c r="J80" s="13"/>
      <c r="K80" s="13"/>
      <c r="L80" s="13"/>
      <c r="M80" s="12">
        <v>271.54399999999998</v>
      </c>
      <c r="N80" s="12">
        <v>86.305000000000007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2">
        <v>224.69</v>
      </c>
      <c r="AD80" s="13"/>
      <c r="AE80" s="12">
        <v>224.69</v>
      </c>
      <c r="AF80" s="13"/>
    </row>
    <row r="81" spans="1:32" ht="12.95" customHeight="1" x14ac:dyDescent="0.2">
      <c r="A81" s="34"/>
      <c r="B81" s="13">
        <v>4759</v>
      </c>
      <c r="C81" s="9" t="s">
        <v>111</v>
      </c>
      <c r="D81" s="12">
        <v>9.93</v>
      </c>
      <c r="E81" s="12">
        <v>5.28</v>
      </c>
      <c r="F81" s="12">
        <v>4.95</v>
      </c>
      <c r="G81" s="12">
        <v>1.3169999999999999</v>
      </c>
      <c r="H81" s="13"/>
      <c r="I81" s="12">
        <v>192.696</v>
      </c>
      <c r="J81" s="12">
        <v>124.82299999999999</v>
      </c>
      <c r="K81" s="12">
        <v>5.6709999999999994</v>
      </c>
      <c r="L81" s="12">
        <v>5.3109999999999999</v>
      </c>
      <c r="M81" s="12">
        <v>17.186999999999998</v>
      </c>
      <c r="N81" s="13"/>
      <c r="O81" s="12">
        <v>20.651</v>
      </c>
      <c r="P81" s="12">
        <v>22.876000000000001</v>
      </c>
      <c r="Q81" s="12">
        <v>8.73</v>
      </c>
      <c r="R81" s="12">
        <v>81.217999999999989</v>
      </c>
      <c r="S81" s="13"/>
      <c r="T81" s="12">
        <v>3.84</v>
      </c>
      <c r="U81" s="12">
        <v>38.902999999999999</v>
      </c>
      <c r="V81" s="12">
        <v>17.449000000000002</v>
      </c>
      <c r="W81" s="12">
        <v>47.717999999999996</v>
      </c>
      <c r="X81" s="12">
        <v>2.94</v>
      </c>
      <c r="Y81" s="13"/>
      <c r="Z81" s="13"/>
      <c r="AA81" s="12">
        <v>73.692999999999998</v>
      </c>
      <c r="AB81" s="12">
        <v>11.754000000000001</v>
      </c>
      <c r="AC81" s="12">
        <v>12.42</v>
      </c>
      <c r="AD81" s="13"/>
      <c r="AE81" s="12">
        <v>12.42</v>
      </c>
      <c r="AF81" s="13"/>
    </row>
    <row r="82" spans="1:32" ht="12.95" customHeight="1" x14ac:dyDescent="0.2">
      <c r="A82" s="34"/>
      <c r="B82" s="13">
        <v>4272</v>
      </c>
      <c r="C82" s="9" t="s">
        <v>190</v>
      </c>
      <c r="D82" s="12">
        <v>108.91200000000001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2">
        <v>154.73599999999999</v>
      </c>
      <c r="R82" s="13"/>
      <c r="S82" s="13"/>
      <c r="T82" s="13"/>
      <c r="U82" s="13"/>
      <c r="V82" s="13"/>
      <c r="W82" s="12">
        <v>217.45099999999999</v>
      </c>
      <c r="X82" s="13"/>
      <c r="Y82" s="13"/>
      <c r="Z82" s="13"/>
      <c r="AA82" s="12">
        <v>224.001</v>
      </c>
      <c r="AB82" s="13"/>
      <c r="AC82" s="13"/>
      <c r="AD82" s="13"/>
      <c r="AE82" s="13"/>
      <c r="AF82" s="13"/>
    </row>
    <row r="83" spans="1:32" ht="12.95" customHeight="1" x14ac:dyDescent="0.2">
      <c r="A83" s="34"/>
      <c r="B83" s="13">
        <v>4279</v>
      </c>
      <c r="C83" s="9" t="s">
        <v>89</v>
      </c>
      <c r="D83" s="13"/>
      <c r="E83" s="12">
        <v>1.42</v>
      </c>
      <c r="F83" s="12">
        <v>2.3679999999999999</v>
      </c>
      <c r="G83" s="12">
        <v>5.6239999999999997</v>
      </c>
      <c r="H83" s="13"/>
      <c r="I83" s="13"/>
      <c r="J83" s="13"/>
      <c r="K83" s="13"/>
      <c r="L83" s="12">
        <v>23.758000000000003</v>
      </c>
      <c r="M83" s="13"/>
      <c r="N83" s="13"/>
      <c r="O83" s="12">
        <v>162.595</v>
      </c>
      <c r="P83" s="12">
        <v>321.89500000000004</v>
      </c>
      <c r="Q83" s="12">
        <v>7.6319999999999997</v>
      </c>
      <c r="R83" s="12">
        <v>45.814999999999998</v>
      </c>
      <c r="S83" s="12">
        <v>2.306</v>
      </c>
      <c r="T83" s="13"/>
      <c r="U83" s="12">
        <v>4.8550000000000004</v>
      </c>
      <c r="V83" s="13"/>
      <c r="W83" s="12">
        <v>105.702</v>
      </c>
      <c r="X83" s="13"/>
      <c r="Y83" s="13"/>
      <c r="Z83" s="12">
        <v>4.673</v>
      </c>
      <c r="AA83" s="12">
        <v>8.2780000000000005</v>
      </c>
      <c r="AB83" s="13"/>
      <c r="AC83" s="13"/>
      <c r="AD83" s="13"/>
      <c r="AE83" s="13"/>
      <c r="AF83" s="13"/>
    </row>
    <row r="84" spans="1:32" ht="12.95" customHeight="1" x14ac:dyDescent="0.2">
      <c r="A84" s="34"/>
      <c r="B84" s="13">
        <v>2430</v>
      </c>
      <c r="C84" s="9" t="s">
        <v>187</v>
      </c>
      <c r="D84" s="13"/>
      <c r="E84" s="12">
        <v>3.24</v>
      </c>
      <c r="F84" s="13"/>
      <c r="G84" s="13"/>
      <c r="H84" s="13"/>
      <c r="I84" s="12">
        <v>13.24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>
        <v>263.39999999999998</v>
      </c>
      <c r="V84" s="12">
        <v>64.16</v>
      </c>
      <c r="W84" s="13"/>
      <c r="X84" s="12">
        <v>15.27</v>
      </c>
      <c r="Y84" s="12">
        <v>65.364999999999995</v>
      </c>
      <c r="Z84" s="13"/>
      <c r="AA84" s="12">
        <v>151.99700000000001</v>
      </c>
      <c r="AB84" s="13"/>
      <c r="AC84" s="13"/>
      <c r="AD84" s="13"/>
      <c r="AE84" s="13"/>
      <c r="AF84" s="13"/>
    </row>
    <row r="85" spans="1:32" ht="12.95" customHeight="1" x14ac:dyDescent="0.2">
      <c r="A85" s="34"/>
      <c r="B85" s="13">
        <v>5130</v>
      </c>
      <c r="C85" s="9" t="s">
        <v>195</v>
      </c>
      <c r="D85" s="12">
        <v>529.096</v>
      </c>
      <c r="E85" s="13"/>
      <c r="F85" s="13"/>
      <c r="G85" s="13"/>
      <c r="H85" s="13"/>
      <c r="I85" s="13"/>
      <c r="J85" s="13"/>
      <c r="K85" s="13"/>
      <c r="L85" s="12">
        <v>28.37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2.95" customHeight="1" x14ac:dyDescent="0.2">
      <c r="A86" s="34"/>
      <c r="B86" s="13">
        <v>4470</v>
      </c>
      <c r="C86" s="9" t="s">
        <v>185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2">
        <v>146.001</v>
      </c>
      <c r="O86" s="12">
        <v>283.87400000000002</v>
      </c>
      <c r="P86" s="13"/>
      <c r="Q86" s="12">
        <v>95.156000000000006</v>
      </c>
      <c r="R86" s="13"/>
      <c r="S86" s="13"/>
      <c r="T86" s="13"/>
      <c r="U86" s="13"/>
      <c r="V86" s="12">
        <v>3.8</v>
      </c>
      <c r="W86" s="12">
        <v>9.5180000000000007</v>
      </c>
      <c r="X86" s="13"/>
      <c r="Y86" s="12">
        <v>18.376000000000001</v>
      </c>
      <c r="Z86" s="13"/>
      <c r="AA86" s="13"/>
      <c r="AB86" s="13"/>
      <c r="AC86" s="13"/>
      <c r="AD86" s="13"/>
      <c r="AE86" s="13"/>
      <c r="AF86" s="13"/>
    </row>
    <row r="87" spans="1:32" ht="12.95" customHeight="1" x14ac:dyDescent="0.2">
      <c r="A87" s="34"/>
      <c r="B87" s="13">
        <v>4621</v>
      </c>
      <c r="C87" s="9" t="s">
        <v>98</v>
      </c>
      <c r="D87" s="13"/>
      <c r="E87" s="13"/>
      <c r="F87" s="13"/>
      <c r="G87" s="13"/>
      <c r="H87" s="12">
        <v>1.35</v>
      </c>
      <c r="I87" s="12">
        <v>36.110999999999997</v>
      </c>
      <c r="J87" s="13"/>
      <c r="K87" s="13"/>
      <c r="L87" s="13"/>
      <c r="M87" s="12">
        <v>395.07000000000005</v>
      </c>
      <c r="N87" s="13"/>
      <c r="O87" s="13"/>
      <c r="P87" s="13"/>
      <c r="Q87" s="13"/>
      <c r="R87" s="13"/>
      <c r="S87" s="12">
        <v>3.4249999999999998</v>
      </c>
      <c r="T87" s="12">
        <v>45.628</v>
      </c>
      <c r="U87" s="13"/>
      <c r="V87" s="13"/>
      <c r="W87" s="13"/>
      <c r="X87" s="13"/>
      <c r="Y87" s="12">
        <v>18.501000000000001</v>
      </c>
      <c r="Z87" s="13"/>
      <c r="AA87" s="12">
        <v>4.8209999999999997</v>
      </c>
      <c r="AB87" s="13"/>
      <c r="AC87" s="13"/>
      <c r="AD87" s="13"/>
      <c r="AE87" s="13"/>
      <c r="AF87" s="13"/>
    </row>
    <row r="88" spans="1:32" ht="12.95" customHeight="1" x14ac:dyDescent="0.2">
      <c r="A88" s="34"/>
      <c r="B88" s="13">
        <v>4610</v>
      </c>
      <c r="C88" s="9" t="s">
        <v>177</v>
      </c>
      <c r="D88" s="13"/>
      <c r="E88" s="12">
        <v>379.26299999999998</v>
      </c>
      <c r="F88" s="12">
        <v>119.758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2.95" customHeight="1" x14ac:dyDescent="0.2">
      <c r="A89" s="34"/>
      <c r="B89" s="13">
        <v>4010</v>
      </c>
      <c r="C89" s="9" t="s">
        <v>93</v>
      </c>
      <c r="D89" s="12">
        <v>46.288000000000011</v>
      </c>
      <c r="E89" s="12">
        <v>22.401000000000003</v>
      </c>
      <c r="F89" s="13"/>
      <c r="G89" s="13"/>
      <c r="H89" s="12">
        <v>29.448</v>
      </c>
      <c r="I89" s="12">
        <v>115.133</v>
      </c>
      <c r="J89" s="13"/>
      <c r="K89" s="12">
        <v>1.837</v>
      </c>
      <c r="L89" s="12">
        <v>22.744999999999997</v>
      </c>
      <c r="M89" s="12">
        <v>103.78700000000001</v>
      </c>
      <c r="N89" s="13"/>
      <c r="O89" s="13"/>
      <c r="P89" s="13"/>
      <c r="Q89" s="12">
        <v>87.941999999999993</v>
      </c>
      <c r="R89" s="13"/>
      <c r="S89" s="13"/>
      <c r="T89" s="13"/>
      <c r="U89" s="13"/>
      <c r="V89" s="13"/>
      <c r="W89" s="12">
        <v>26.274000000000001</v>
      </c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2.95" customHeight="1" x14ac:dyDescent="0.2">
      <c r="A90" s="34"/>
      <c r="B90" s="13">
        <v>2489</v>
      </c>
      <c r="C90" s="9" t="s">
        <v>123</v>
      </c>
      <c r="D90" s="13"/>
      <c r="E90" s="12">
        <v>43.341000000000001</v>
      </c>
      <c r="F90" s="12">
        <v>407.91800000000001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2.95" customHeight="1" x14ac:dyDescent="0.2">
      <c r="A91" s="34"/>
      <c r="B91" s="13">
        <v>7230</v>
      </c>
      <c r="C91" s="9" t="s">
        <v>188</v>
      </c>
      <c r="D91" s="13"/>
      <c r="E91" s="13"/>
      <c r="F91" s="13"/>
      <c r="G91" s="13"/>
      <c r="H91" s="12">
        <v>144.00800000000001</v>
      </c>
      <c r="I91" s="13"/>
      <c r="J91" s="13"/>
      <c r="K91" s="13"/>
      <c r="L91" s="13"/>
      <c r="M91" s="12">
        <v>52.367999999999995</v>
      </c>
      <c r="N91" s="12">
        <v>38.662999999999997</v>
      </c>
      <c r="O91" s="12">
        <v>6.8780000000000001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2">
        <v>117.15</v>
      </c>
      <c r="AB91" s="12">
        <v>4.5129999999999999</v>
      </c>
      <c r="AC91" s="12">
        <v>8.6499999999999986</v>
      </c>
      <c r="AD91" s="12">
        <v>48.292000000000002</v>
      </c>
      <c r="AE91" s="12">
        <v>8.6499999999999986</v>
      </c>
      <c r="AF91" s="12">
        <v>48.292000000000002</v>
      </c>
    </row>
    <row r="92" spans="1:32" ht="12.95" customHeight="1" x14ac:dyDescent="0.2">
      <c r="A92" s="34"/>
      <c r="B92" s="13">
        <v>6022</v>
      </c>
      <c r="C92" s="9" t="s">
        <v>189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">
        <v>358.56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2.95" customHeight="1" x14ac:dyDescent="0.2">
      <c r="A93" s="34"/>
      <c r="B93" s="13">
        <v>4840</v>
      </c>
      <c r="C93" s="9" t="s">
        <v>105</v>
      </c>
      <c r="D93" s="12">
        <v>101.583</v>
      </c>
      <c r="E93" s="12">
        <v>20.931999999999999</v>
      </c>
      <c r="F93" s="12">
        <v>175.80099999999999</v>
      </c>
      <c r="G93" s="13"/>
      <c r="H93" s="13"/>
      <c r="I93" s="13"/>
      <c r="J93" s="13"/>
      <c r="K93" s="13"/>
      <c r="L93" s="13"/>
      <c r="M93" s="12">
        <v>18.111999999999998</v>
      </c>
      <c r="N93" s="13"/>
      <c r="O93" s="13"/>
      <c r="P93" s="12">
        <v>10.5</v>
      </c>
      <c r="Q93" s="13"/>
      <c r="R93" s="13"/>
      <c r="S93" s="13"/>
      <c r="T93" s="13"/>
      <c r="U93" s="13"/>
      <c r="V93" s="13"/>
      <c r="W93" s="13"/>
      <c r="X93" s="12">
        <v>8.0399999999999991</v>
      </c>
      <c r="Y93" s="13"/>
      <c r="Z93" s="13"/>
      <c r="AA93" s="12">
        <v>7.6319999999999997</v>
      </c>
      <c r="AB93" s="12">
        <v>8.3889999999999993</v>
      </c>
      <c r="AC93" s="12">
        <v>3.88</v>
      </c>
      <c r="AD93" s="13"/>
      <c r="AE93" s="12">
        <v>3.88</v>
      </c>
      <c r="AF93" s="13"/>
    </row>
    <row r="94" spans="1:32" ht="12.95" customHeight="1" x14ac:dyDescent="0.2">
      <c r="A94" s="34"/>
      <c r="B94" s="13">
        <v>7910</v>
      </c>
      <c r="C94" s="9" t="s">
        <v>106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2">
        <v>167.684</v>
      </c>
      <c r="O94" s="12">
        <v>34.704999999999998</v>
      </c>
      <c r="P94" s="13"/>
      <c r="Q94" s="13"/>
      <c r="R94" s="13"/>
      <c r="S94" s="13"/>
      <c r="T94" s="12">
        <v>4.13</v>
      </c>
      <c r="U94" s="13"/>
      <c r="V94" s="13"/>
      <c r="W94" s="13"/>
      <c r="X94" s="12">
        <v>103.80000000000001</v>
      </c>
      <c r="Y94" s="12">
        <v>13.804</v>
      </c>
      <c r="Z94" s="13"/>
      <c r="AA94" s="13"/>
      <c r="AB94" s="13"/>
      <c r="AC94" s="13"/>
      <c r="AD94" s="13"/>
      <c r="AE94" s="13"/>
      <c r="AF94" s="13"/>
    </row>
    <row r="95" spans="1:32" ht="12.95" customHeight="1" x14ac:dyDescent="0.2">
      <c r="A95" s="34"/>
      <c r="B95" s="13">
        <v>7140</v>
      </c>
      <c r="C95" s="9" t="s">
        <v>196</v>
      </c>
      <c r="D95" s="12">
        <v>52.195999999999998</v>
      </c>
      <c r="E95" s="12">
        <v>12.026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2">
        <v>32.072000000000003</v>
      </c>
      <c r="Q95" s="12">
        <v>28.401</v>
      </c>
      <c r="R95" s="12">
        <v>52.161999999999999</v>
      </c>
      <c r="S95" s="13"/>
      <c r="T95" s="13"/>
      <c r="U95" s="13"/>
      <c r="V95" s="13"/>
      <c r="W95" s="13"/>
      <c r="X95" s="13"/>
      <c r="Y95" s="13"/>
      <c r="Z95" s="13"/>
      <c r="AA95" s="13"/>
      <c r="AB95" s="12">
        <v>37.316000000000003</v>
      </c>
      <c r="AC95" s="12">
        <v>13.121</v>
      </c>
      <c r="AD95" s="12">
        <v>91.710999999999984</v>
      </c>
      <c r="AE95" s="12">
        <v>13.121</v>
      </c>
      <c r="AF95" s="12">
        <v>91.710999999999984</v>
      </c>
    </row>
    <row r="96" spans="1:32" ht="12.95" customHeight="1" x14ac:dyDescent="0.2">
      <c r="A96" s="34"/>
      <c r="B96" s="13">
        <v>7550</v>
      </c>
      <c r="C96" s="9" t="s">
        <v>193</v>
      </c>
      <c r="D96" s="13"/>
      <c r="E96" s="12">
        <v>149.15700000000001</v>
      </c>
      <c r="F96" s="12">
        <v>110.97999999999999</v>
      </c>
      <c r="G96" s="13"/>
      <c r="H96" s="12">
        <v>22.603999999999999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2.95" customHeight="1" x14ac:dyDescent="0.2">
      <c r="A97" s="34"/>
      <c r="B97" s="13">
        <v>7500</v>
      </c>
      <c r="C97" s="9" t="s">
        <v>191</v>
      </c>
      <c r="D97" s="13"/>
      <c r="E97" s="13"/>
      <c r="F97" s="13"/>
      <c r="G97" s="13"/>
      <c r="H97" s="13"/>
      <c r="I97" s="13"/>
      <c r="J97" s="13"/>
      <c r="K97" s="13"/>
      <c r="L97" s="13"/>
      <c r="M97" s="12">
        <v>2.4079999999999999</v>
      </c>
      <c r="N97" s="12">
        <v>2.577</v>
      </c>
      <c r="O97" s="12">
        <v>157.28699999999998</v>
      </c>
      <c r="P97" s="12">
        <v>105.93599999999999</v>
      </c>
      <c r="Q97" s="12">
        <v>5.2290000000000001</v>
      </c>
      <c r="R97" s="13"/>
      <c r="S97" s="13"/>
      <c r="T97" s="13"/>
      <c r="U97" s="13"/>
      <c r="V97" s="13"/>
      <c r="W97" s="12">
        <v>3.15</v>
      </c>
      <c r="X97" s="13"/>
      <c r="Y97" s="12">
        <v>4.3339999999999996</v>
      </c>
      <c r="Z97" s="13"/>
      <c r="AA97" s="13"/>
      <c r="AB97" s="13"/>
      <c r="AC97" s="13"/>
      <c r="AD97" s="13"/>
      <c r="AE97" s="13"/>
      <c r="AF97" s="13"/>
    </row>
    <row r="98" spans="1:32" ht="12.95" customHeight="1" x14ac:dyDescent="0.2">
      <c r="A98" s="34"/>
      <c r="B98" s="13">
        <v>7480</v>
      </c>
      <c r="C98" s="9" t="s">
        <v>192</v>
      </c>
      <c r="D98" s="13"/>
      <c r="E98" s="13"/>
      <c r="F98" s="13"/>
      <c r="G98" s="13"/>
      <c r="H98" s="12">
        <v>1.6679999999999999</v>
      </c>
      <c r="I98" s="12">
        <v>2.5</v>
      </c>
      <c r="J98" s="13"/>
      <c r="K98" s="13"/>
      <c r="L98" s="13"/>
      <c r="M98" s="13"/>
      <c r="N98" s="12">
        <v>2.4390000000000001</v>
      </c>
      <c r="O98" s="13"/>
      <c r="P98" s="13"/>
      <c r="Q98" s="12">
        <v>9.84</v>
      </c>
      <c r="R98" s="13"/>
      <c r="S98" s="13"/>
      <c r="T98" s="12">
        <v>6.12</v>
      </c>
      <c r="U98" s="12">
        <v>10.780999999999999</v>
      </c>
      <c r="V98" s="12">
        <v>5.6</v>
      </c>
      <c r="W98" s="12">
        <v>145.22999999999999</v>
      </c>
      <c r="X98" s="12">
        <v>8.093</v>
      </c>
      <c r="Y98" s="12">
        <v>9.9819999999999993</v>
      </c>
      <c r="Z98" s="13"/>
      <c r="AA98" s="12">
        <v>13.18</v>
      </c>
      <c r="AB98" s="12">
        <v>4.26</v>
      </c>
      <c r="AC98" s="12">
        <v>4.8</v>
      </c>
      <c r="AD98" s="12">
        <v>8</v>
      </c>
      <c r="AE98" s="12">
        <v>4.8</v>
      </c>
      <c r="AF98" s="12">
        <v>8</v>
      </c>
    </row>
    <row r="99" spans="1:32" ht="12.95" customHeight="1" x14ac:dyDescent="0.2">
      <c r="A99" s="34"/>
      <c r="B99" s="13">
        <v>6040</v>
      </c>
      <c r="C99" s="9" t="s">
        <v>200</v>
      </c>
      <c r="D99" s="12">
        <v>222.22499999999999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2.95" customHeight="1" x14ac:dyDescent="0.2">
      <c r="A100" s="34"/>
      <c r="B100" s="13">
        <v>4190</v>
      </c>
      <c r="C100" s="9" t="s">
        <v>84</v>
      </c>
      <c r="D100" s="12">
        <v>47.527999999999999</v>
      </c>
      <c r="E100" s="13"/>
      <c r="F100" s="13"/>
      <c r="G100" s="13"/>
      <c r="H100" s="12">
        <v>46.14</v>
      </c>
      <c r="I100" s="13"/>
      <c r="J100" s="13"/>
      <c r="K100" s="13"/>
      <c r="L100" s="13"/>
      <c r="M100" s="13"/>
      <c r="N100" s="13"/>
      <c r="O100" s="13"/>
      <c r="P100" s="12">
        <v>91.923000000000002</v>
      </c>
      <c r="Q100" s="13"/>
      <c r="R100" s="13"/>
      <c r="S100" s="12">
        <v>14.617000000000001</v>
      </c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2.95" customHeight="1" x14ac:dyDescent="0.2">
      <c r="A101" s="34"/>
      <c r="B101" s="13">
        <v>2771</v>
      </c>
      <c r="C101" s="9" t="s">
        <v>204</v>
      </c>
      <c r="D101" s="12">
        <v>3.915</v>
      </c>
      <c r="E101" s="13"/>
      <c r="F101" s="13"/>
      <c r="G101" s="13"/>
      <c r="H101" s="12">
        <v>53.793999999999997</v>
      </c>
      <c r="I101" s="13"/>
      <c r="J101" s="12">
        <v>39.012999999999998</v>
      </c>
      <c r="K101" s="13"/>
      <c r="L101" s="12">
        <v>67.512</v>
      </c>
      <c r="M101" s="12">
        <v>21.175999999999998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2.95" customHeight="1" x14ac:dyDescent="0.2">
      <c r="A102" s="34"/>
      <c r="B102" s="13">
        <v>7580</v>
      </c>
      <c r="C102" s="9" t="s">
        <v>207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2">
        <v>176.23</v>
      </c>
      <c r="Z102" s="13"/>
      <c r="AA102" s="13"/>
      <c r="AB102" s="13"/>
      <c r="AC102" s="13"/>
      <c r="AD102" s="13"/>
      <c r="AE102" s="13"/>
      <c r="AF102" s="13"/>
    </row>
    <row r="103" spans="1:32" ht="12.95" customHeight="1" x14ac:dyDescent="0.2">
      <c r="A103" s="34"/>
      <c r="B103" s="13">
        <v>4633</v>
      </c>
      <c r="C103" s="9" t="s">
        <v>209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2">
        <v>173.22900000000001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2.95" customHeight="1" x14ac:dyDescent="0.2">
      <c r="A104" s="34"/>
      <c r="B104" s="13">
        <v>2482</v>
      </c>
      <c r="C104" s="9" t="s">
        <v>198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2">
        <v>171.70600000000002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2.95" customHeight="1" x14ac:dyDescent="0.2">
      <c r="A105" s="34"/>
      <c r="B105" s="13">
        <v>7600</v>
      </c>
      <c r="C105" s="9" t="s">
        <v>205</v>
      </c>
      <c r="D105" s="13"/>
      <c r="E105" s="13"/>
      <c r="F105" s="13"/>
      <c r="G105" s="13"/>
      <c r="H105" s="12">
        <v>165.655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2.95" customHeight="1" x14ac:dyDescent="0.2">
      <c r="A106" s="34"/>
      <c r="B106" s="13">
        <v>7290</v>
      </c>
      <c r="C106" s="9" t="s">
        <v>199</v>
      </c>
      <c r="D106" s="12">
        <v>91.238</v>
      </c>
      <c r="E106" s="12">
        <v>45</v>
      </c>
      <c r="F106" s="13"/>
      <c r="G106" s="13"/>
      <c r="H106" s="13"/>
      <c r="I106" s="12">
        <v>27.763000000000002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2.95" customHeight="1" x14ac:dyDescent="0.2">
      <c r="A107" s="34"/>
      <c r="B107" s="13">
        <v>5081</v>
      </c>
      <c r="C107" s="9" t="s">
        <v>135</v>
      </c>
      <c r="D107" s="13"/>
      <c r="E107" s="13"/>
      <c r="F107" s="13"/>
      <c r="G107" s="13"/>
      <c r="H107" s="13"/>
      <c r="I107" s="12">
        <v>1.778</v>
      </c>
      <c r="J107" s="13"/>
      <c r="K107" s="12">
        <v>49.036000000000001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2">
        <v>103.166</v>
      </c>
      <c r="AA107" s="13"/>
      <c r="AB107" s="13"/>
      <c r="AC107" s="13"/>
      <c r="AD107" s="13"/>
      <c r="AE107" s="13"/>
      <c r="AF107" s="13"/>
    </row>
    <row r="108" spans="1:32" ht="12.95" customHeight="1" x14ac:dyDescent="0.2">
      <c r="A108" s="34"/>
      <c r="B108" s="13">
        <v>7700</v>
      </c>
      <c r="C108" s="9" t="s">
        <v>121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2">
        <v>152.58000000000001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2.95" customHeight="1" x14ac:dyDescent="0.2">
      <c r="A109" s="34"/>
      <c r="B109" s="13">
        <v>4910</v>
      </c>
      <c r="C109" s="9" t="s">
        <v>197</v>
      </c>
      <c r="D109" s="13"/>
      <c r="E109" s="12">
        <v>3.7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2">
        <v>3.024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2">
        <v>135.935</v>
      </c>
      <c r="AE109" s="13"/>
      <c r="AF109" s="12">
        <v>135.935</v>
      </c>
    </row>
    <row r="110" spans="1:32" ht="12.95" customHeight="1" x14ac:dyDescent="0.2">
      <c r="A110" s="34"/>
      <c r="B110" s="13">
        <v>7210</v>
      </c>
      <c r="C110" s="9" t="s">
        <v>208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2">
        <v>138.24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2.95" customHeight="1" x14ac:dyDescent="0.2">
      <c r="A111" s="34"/>
      <c r="B111" s="13">
        <v>4290</v>
      </c>
      <c r="C111" s="9" t="s">
        <v>206</v>
      </c>
      <c r="D111" s="12">
        <v>122.17100000000001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2.95" customHeight="1" x14ac:dyDescent="0.2">
      <c r="A112" s="34"/>
      <c r="B112" s="13">
        <v>3350</v>
      </c>
      <c r="C112" s="9" t="s">
        <v>138</v>
      </c>
      <c r="D112" s="12">
        <v>121.76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2.95" customHeight="1" x14ac:dyDescent="0.2">
      <c r="A113" s="34"/>
      <c r="B113" s="13">
        <v>6414</v>
      </c>
      <c r="C113" s="9" t="s">
        <v>134</v>
      </c>
      <c r="D113" s="13"/>
      <c r="E113" s="13"/>
      <c r="F113" s="13"/>
      <c r="G113" s="13"/>
      <c r="H113" s="12">
        <v>119.05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.95" customHeight="1" x14ac:dyDescent="0.2">
      <c r="A114" s="34"/>
      <c r="B114" s="13">
        <v>4890</v>
      </c>
      <c r="C114" s="9" t="s">
        <v>202</v>
      </c>
      <c r="D114" s="13"/>
      <c r="E114" s="13"/>
      <c r="F114" s="13"/>
      <c r="G114" s="13"/>
      <c r="H114" s="12">
        <v>113.989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.95" customHeight="1" x14ac:dyDescent="0.2">
      <c r="A115" s="34"/>
      <c r="B115" s="13">
        <v>2486</v>
      </c>
      <c r="C115" s="9" t="s">
        <v>203</v>
      </c>
      <c r="D115" s="13"/>
      <c r="E115" s="13"/>
      <c r="F115" s="13"/>
      <c r="G115" s="13"/>
      <c r="H115" s="13"/>
      <c r="I115" s="12">
        <v>87.031000000000006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2.95" customHeight="1" x14ac:dyDescent="0.2">
      <c r="A116" s="34"/>
      <c r="B116" s="13">
        <v>7490</v>
      </c>
      <c r="C116" s="9" t="s">
        <v>160</v>
      </c>
      <c r="D116" s="12">
        <v>11.1</v>
      </c>
      <c r="E116" s="13"/>
      <c r="F116" s="12">
        <v>14.03</v>
      </c>
      <c r="G116" s="13"/>
      <c r="H116" s="13"/>
      <c r="I116" s="13"/>
      <c r="J116" s="13"/>
      <c r="K116" s="12">
        <v>1.65</v>
      </c>
      <c r="L116" s="12">
        <v>6.423</v>
      </c>
      <c r="M116" s="12">
        <v>8.5</v>
      </c>
      <c r="N116" s="12">
        <v>5.2939999999999996</v>
      </c>
      <c r="O116" s="12">
        <v>10.4</v>
      </c>
      <c r="P116" s="13"/>
      <c r="Q116" s="13"/>
      <c r="R116" s="13"/>
      <c r="S116" s="12">
        <v>2.5</v>
      </c>
      <c r="T116" s="12">
        <v>2.2799999999999998</v>
      </c>
      <c r="U116" s="12">
        <v>2.04</v>
      </c>
      <c r="V116" s="13"/>
      <c r="W116" s="13"/>
      <c r="X116" s="13"/>
      <c r="Y116" s="12">
        <v>3.2</v>
      </c>
      <c r="Z116" s="12">
        <v>19.248999999999999</v>
      </c>
      <c r="AA116" s="13"/>
      <c r="AB116" s="13"/>
      <c r="AC116" s="13"/>
      <c r="AD116" s="13"/>
      <c r="AE116" s="13"/>
      <c r="AF116" s="13"/>
    </row>
    <row r="117" spans="1:32" ht="12.95" customHeight="1" x14ac:dyDescent="0.2">
      <c r="A117" s="34"/>
      <c r="B117" s="13">
        <v>7520</v>
      </c>
      <c r="C117" s="9" t="s">
        <v>212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2">
        <v>84.498999999999995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.95" customHeight="1" x14ac:dyDescent="0.2">
      <c r="A118" s="34"/>
      <c r="B118" s="13">
        <v>7420</v>
      </c>
      <c r="C118" s="9" t="s">
        <v>161</v>
      </c>
      <c r="D118" s="13"/>
      <c r="E118" s="13"/>
      <c r="F118" s="12">
        <v>60.784999999999997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2">
        <v>2.0129999999999999</v>
      </c>
      <c r="W118" s="13"/>
      <c r="X118" s="13"/>
      <c r="Y118" s="13"/>
      <c r="Z118" s="13"/>
      <c r="AA118" s="13"/>
      <c r="AB118" s="12">
        <v>2.008</v>
      </c>
      <c r="AC118" s="13"/>
      <c r="AD118" s="13"/>
      <c r="AE118" s="13"/>
      <c r="AF118" s="13"/>
    </row>
    <row r="119" spans="1:32" ht="12.95" customHeight="1" x14ac:dyDescent="0.2">
      <c r="A119" s="34"/>
      <c r="B119" s="13">
        <v>2720</v>
      </c>
      <c r="C119" s="9" t="s">
        <v>211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2">
        <v>62.347999999999999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2.95" customHeight="1" x14ac:dyDescent="0.2">
      <c r="A120" s="34"/>
      <c r="B120" s="13">
        <v>6029</v>
      </c>
      <c r="C120" s="9" t="s">
        <v>215</v>
      </c>
      <c r="D120" s="13"/>
      <c r="E120" s="13"/>
      <c r="F120" s="13"/>
      <c r="G120" s="13"/>
      <c r="H120" s="13"/>
      <c r="I120" s="12">
        <v>58.295999999999999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2.95" customHeight="1" x14ac:dyDescent="0.2">
      <c r="A121" s="34"/>
      <c r="B121" s="13">
        <v>4641</v>
      </c>
      <c r="C121" s="9" t="s">
        <v>201</v>
      </c>
      <c r="D121" s="13"/>
      <c r="E121" s="13"/>
      <c r="F121" s="13"/>
      <c r="G121" s="13"/>
      <c r="H121" s="12">
        <v>57.186999999999998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2.95" customHeight="1" x14ac:dyDescent="0.2">
      <c r="A122" s="34"/>
      <c r="B122" s="13">
        <v>4752</v>
      </c>
      <c r="C122" s="9" t="s">
        <v>113</v>
      </c>
      <c r="D122" s="12">
        <v>46.463999999999999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.95" customHeight="1" x14ac:dyDescent="0.2">
      <c r="A123" s="34"/>
      <c r="B123" s="13">
        <v>5740</v>
      </c>
      <c r="C123" s="9" t="s">
        <v>217</v>
      </c>
      <c r="D123" s="13"/>
      <c r="E123" s="13"/>
      <c r="F123" s="13"/>
      <c r="G123" s="13"/>
      <c r="H123" s="13"/>
      <c r="I123" s="13"/>
      <c r="J123" s="12">
        <v>43.439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2.95" customHeight="1" x14ac:dyDescent="0.2">
      <c r="A124" s="34"/>
      <c r="B124" s="13">
        <v>4623</v>
      </c>
      <c r="C124" s="9" t="s">
        <v>216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2">
        <v>12</v>
      </c>
      <c r="S124" s="12">
        <v>12.936</v>
      </c>
      <c r="T124" s="13"/>
      <c r="U124" s="12">
        <v>11.772</v>
      </c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2.95" customHeight="1" x14ac:dyDescent="0.2">
      <c r="A125" s="34"/>
      <c r="B125" s="13">
        <v>4720</v>
      </c>
      <c r="C125" s="9" t="s">
        <v>210</v>
      </c>
      <c r="D125" s="13"/>
      <c r="E125" s="12">
        <v>32.652000000000001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2.95" customHeight="1" x14ac:dyDescent="0.2">
      <c r="A126" s="34"/>
      <c r="B126" s="13">
        <v>4550</v>
      </c>
      <c r="C126" s="9" t="s">
        <v>86</v>
      </c>
      <c r="D126" s="13"/>
      <c r="E126" s="13"/>
      <c r="F126" s="12">
        <v>28.690999999999999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2.95" customHeight="1" x14ac:dyDescent="0.2">
      <c r="A127" s="34"/>
      <c r="B127" s="13">
        <v>2839</v>
      </c>
      <c r="C127" s="9" t="s">
        <v>214</v>
      </c>
      <c r="D127" s="13"/>
      <c r="E127" s="13"/>
      <c r="F127" s="13"/>
      <c r="G127" s="13"/>
      <c r="H127" s="13"/>
      <c r="I127" s="13"/>
      <c r="J127" s="13"/>
      <c r="K127" s="12">
        <v>27.51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.95" customHeight="1" x14ac:dyDescent="0.2">
      <c r="A128" s="34"/>
      <c r="B128" s="13">
        <v>7800</v>
      </c>
      <c r="C128" s="9" t="s">
        <v>162</v>
      </c>
      <c r="D128" s="13"/>
      <c r="E128" s="13"/>
      <c r="F128" s="13"/>
      <c r="G128" s="13"/>
      <c r="H128" s="13"/>
      <c r="I128" s="13"/>
      <c r="J128" s="13"/>
      <c r="K128" s="12">
        <v>27.248000000000001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2.95" customHeight="1" x14ac:dyDescent="0.2">
      <c r="A129" s="34"/>
      <c r="B129" s="13">
        <v>6863</v>
      </c>
      <c r="C129" s="9" t="s">
        <v>158</v>
      </c>
      <c r="D129" s="13"/>
      <c r="E129" s="13"/>
      <c r="F129" s="13"/>
      <c r="G129" s="13"/>
      <c r="H129" s="13"/>
      <c r="I129" s="13"/>
      <c r="J129" s="13"/>
      <c r="K129" s="13"/>
      <c r="L129" s="12">
        <v>10.736000000000001</v>
      </c>
      <c r="M129" s="12">
        <v>4.84</v>
      </c>
      <c r="N129" s="12">
        <v>2.2549999999999999</v>
      </c>
      <c r="O129" s="13"/>
      <c r="P129" s="12">
        <v>2.5910000000000002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2.95" customHeight="1" x14ac:dyDescent="0.2">
      <c r="A130" s="34"/>
      <c r="B130" s="13">
        <v>4642</v>
      </c>
      <c r="C130" s="9" t="s">
        <v>220</v>
      </c>
      <c r="D130" s="13"/>
      <c r="E130" s="13"/>
      <c r="F130" s="13"/>
      <c r="G130" s="13"/>
      <c r="H130" s="13"/>
      <c r="I130" s="13"/>
      <c r="J130" s="13"/>
      <c r="K130" s="12">
        <v>20.419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2.95" customHeight="1" x14ac:dyDescent="0.2">
      <c r="A131" s="34"/>
      <c r="B131" s="13">
        <v>4050</v>
      </c>
      <c r="C131" s="9" t="s">
        <v>116</v>
      </c>
      <c r="D131" s="13"/>
      <c r="E131" s="13"/>
      <c r="F131" s="12">
        <v>14.96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2">
        <v>2.74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.95" customHeight="1" x14ac:dyDescent="0.2">
      <c r="A132" s="34"/>
      <c r="B132" s="13">
        <v>7650</v>
      </c>
      <c r="C132" s="9" t="s">
        <v>221</v>
      </c>
      <c r="D132" s="12">
        <v>16.248999999999999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.95" customHeight="1" x14ac:dyDescent="0.2">
      <c r="A133" s="34"/>
      <c r="B133" s="13">
        <v>7810</v>
      </c>
      <c r="C133" s="9" t="s">
        <v>219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2">
        <v>11.420999999999999</v>
      </c>
      <c r="Q133" s="13"/>
      <c r="R133" s="12">
        <v>2.3559999999999999</v>
      </c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.95" customHeight="1" x14ac:dyDescent="0.2">
      <c r="A134" s="34"/>
      <c r="B134" s="13">
        <v>6223</v>
      </c>
      <c r="C134" s="9" t="s">
        <v>218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2">
        <v>12.143999999999998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2.95" customHeight="1" x14ac:dyDescent="0.2">
      <c r="A135" s="34"/>
      <c r="B135" s="13">
        <v>7850</v>
      </c>
      <c r="C135" s="9" t="s">
        <v>156</v>
      </c>
      <c r="D135" s="13"/>
      <c r="E135" s="13"/>
      <c r="F135" s="13"/>
      <c r="G135" s="12">
        <v>5.5060000000000002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2">
        <v>2.2690000000000001</v>
      </c>
      <c r="AA135" s="13"/>
      <c r="AB135" s="13"/>
      <c r="AC135" s="13"/>
      <c r="AD135" s="13"/>
      <c r="AE135" s="13"/>
      <c r="AF135" s="13"/>
    </row>
    <row r="136" spans="1:32" ht="12.95" customHeight="1" x14ac:dyDescent="0.2">
      <c r="A136" s="34"/>
      <c r="B136" s="13">
        <v>7644</v>
      </c>
      <c r="C136" s="9" t="s">
        <v>222</v>
      </c>
      <c r="D136" s="12">
        <v>6.4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.95" customHeight="1" x14ac:dyDescent="0.2">
      <c r="A137" s="34"/>
      <c r="B137" s="13">
        <v>4370</v>
      </c>
      <c r="C137" s="9" t="s">
        <v>213</v>
      </c>
      <c r="D137" s="13"/>
      <c r="E137" s="13"/>
      <c r="F137" s="13"/>
      <c r="G137" s="13"/>
      <c r="H137" s="12">
        <v>5.4260000000000002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2.95" customHeight="1" x14ac:dyDescent="0.2">
      <c r="A138" s="34"/>
      <c r="B138" s="13">
        <v>2831</v>
      </c>
      <c r="C138" s="9" t="s">
        <v>223</v>
      </c>
      <c r="D138" s="12">
        <v>4.5060000000000002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2.95" customHeight="1" x14ac:dyDescent="0.2">
      <c r="A139" s="34"/>
      <c r="B139" s="13">
        <v>6142</v>
      </c>
      <c r="C139" s="9" t="s">
        <v>124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2">
        <v>3.1589999999999998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2.95" customHeight="1" x14ac:dyDescent="0.2">
      <c r="A140" s="34"/>
      <c r="B140" s="13">
        <v>7410</v>
      </c>
      <c r="C140" s="9" t="s">
        <v>224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2">
        <v>2.7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2.95" customHeight="1" x14ac:dyDescent="0.2">
      <c r="A141" s="34"/>
      <c r="B141" s="13">
        <v>7830</v>
      </c>
      <c r="C141" s="9" t="s">
        <v>159</v>
      </c>
      <c r="D141" s="13"/>
      <c r="E141" s="13"/>
      <c r="F141" s="13"/>
      <c r="G141" s="12">
        <v>2.0830000000000002</v>
      </c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2.95" customHeight="1" x14ac:dyDescent="0.2">
      <c r="A142" s="34"/>
      <c r="B142" s="13">
        <v>7790</v>
      </c>
      <c r="C142" s="9" t="s">
        <v>133</v>
      </c>
      <c r="D142" s="13"/>
      <c r="E142" s="13"/>
      <c r="F142" s="12">
        <v>1.84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2.95" customHeight="1" x14ac:dyDescent="0.2">
      <c r="A143" s="34"/>
      <c r="B143" s="13">
        <v>2440</v>
      </c>
      <c r="C143" s="9" t="s">
        <v>92</v>
      </c>
      <c r="D143" s="12">
        <v>1.75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.95" customHeight="1" x14ac:dyDescent="0.2">
      <c r="A144" s="34"/>
      <c r="B144" s="13"/>
      <c r="C144" s="14" t="s">
        <v>139</v>
      </c>
      <c r="D144" s="15">
        <v>1705186.2830000001</v>
      </c>
      <c r="E144" s="15">
        <v>1660696.9440000001</v>
      </c>
      <c r="F144" s="15">
        <v>1858027.5359999998</v>
      </c>
      <c r="G144" s="15">
        <v>2018943.7540000002</v>
      </c>
      <c r="H144" s="15">
        <v>2170863.466</v>
      </c>
      <c r="I144" s="15">
        <v>2669003.9790000003</v>
      </c>
      <c r="J144" s="15">
        <v>2582185.0529999998</v>
      </c>
      <c r="K144" s="15">
        <v>2458430.8110000002</v>
      </c>
      <c r="L144" s="15">
        <v>2955108.3899999997</v>
      </c>
      <c r="M144" s="15">
        <v>3114214.1639999999</v>
      </c>
      <c r="N144" s="15">
        <v>3144128.3610000005</v>
      </c>
      <c r="O144" s="15">
        <v>3759731.0399999996</v>
      </c>
      <c r="P144" s="15">
        <v>3627720.0349999997</v>
      </c>
      <c r="Q144" s="15">
        <v>3425671.4980000001</v>
      </c>
      <c r="R144" s="15">
        <v>3766778.8760000002</v>
      </c>
      <c r="S144" s="15">
        <v>3688095.3859999999</v>
      </c>
      <c r="T144" s="15">
        <v>3670861.0070000002</v>
      </c>
      <c r="U144" s="15">
        <v>4136035.1809999999</v>
      </c>
      <c r="V144" s="15">
        <v>3910989.8019999997</v>
      </c>
      <c r="W144" s="15">
        <v>4105466.7539999997</v>
      </c>
      <c r="X144" s="15">
        <v>3778133.4469999997</v>
      </c>
      <c r="Y144" s="15">
        <v>4296542.4750000006</v>
      </c>
      <c r="Z144" s="15">
        <v>5166113.9639999997</v>
      </c>
      <c r="AA144" s="15">
        <v>4463477.7649999997</v>
      </c>
      <c r="AB144" s="15">
        <v>5277090.3440000005</v>
      </c>
      <c r="AC144" s="15">
        <v>6696846.2169999992</v>
      </c>
      <c r="AD144" s="15">
        <v>5456308.8819999993</v>
      </c>
      <c r="AE144" s="15">
        <v>6696846.2169999992</v>
      </c>
      <c r="AF144" s="15">
        <v>5456308.8819999993</v>
      </c>
    </row>
    <row r="145" spans="1:32" ht="12.95" customHeight="1" x14ac:dyDescent="0.2">
      <c r="A145" s="33" t="s">
        <v>141</v>
      </c>
      <c r="B145" s="13">
        <v>5490</v>
      </c>
      <c r="C145" s="9" t="s">
        <v>91</v>
      </c>
      <c r="D145" s="12">
        <v>148810.18799999999</v>
      </c>
      <c r="E145" s="12">
        <v>169155.32</v>
      </c>
      <c r="F145" s="12">
        <v>340512.01</v>
      </c>
      <c r="G145" s="12">
        <v>424779.185</v>
      </c>
      <c r="H145" s="12">
        <v>584326.26599999995</v>
      </c>
      <c r="I145" s="12">
        <v>829469.28399999999</v>
      </c>
      <c r="J145" s="12">
        <v>786555.36400000006</v>
      </c>
      <c r="K145" s="12">
        <v>619492.72699999996</v>
      </c>
      <c r="L145" s="12">
        <v>603126.15399999998</v>
      </c>
      <c r="M145" s="12">
        <v>715028.77099999995</v>
      </c>
      <c r="N145" s="12">
        <v>768361.23099999991</v>
      </c>
      <c r="O145" s="12">
        <v>944374.06700000004</v>
      </c>
      <c r="P145" s="12">
        <v>799813.12799999979</v>
      </c>
      <c r="Q145" s="12">
        <v>508804.79700000002</v>
      </c>
      <c r="R145" s="12">
        <v>556162.799</v>
      </c>
      <c r="S145" s="12">
        <v>445469.33500000002</v>
      </c>
      <c r="T145" s="12">
        <v>578782.83900000004</v>
      </c>
      <c r="U145" s="12">
        <v>725497.82</v>
      </c>
      <c r="V145" s="12">
        <v>735779.50399999996</v>
      </c>
      <c r="W145" s="12">
        <v>758353.59200000018</v>
      </c>
      <c r="X145" s="12">
        <v>763148.05</v>
      </c>
      <c r="Y145" s="12">
        <v>898306.61300000001</v>
      </c>
      <c r="Z145" s="12">
        <v>959473.98899999994</v>
      </c>
      <c r="AA145" s="12">
        <v>683797.79</v>
      </c>
      <c r="AB145" s="12">
        <v>463988.17</v>
      </c>
      <c r="AC145" s="12">
        <v>363525.47700000001</v>
      </c>
      <c r="AD145" s="12">
        <v>311919.95399999997</v>
      </c>
      <c r="AE145" s="12">
        <v>363525.47700000001</v>
      </c>
      <c r="AF145" s="12">
        <v>311919.95399999997</v>
      </c>
    </row>
    <row r="146" spans="1:32" ht="12.95" customHeight="1" x14ac:dyDescent="0.2">
      <c r="A146" s="34"/>
      <c r="B146" s="13">
        <v>3310</v>
      </c>
      <c r="C146" s="9" t="s">
        <v>97</v>
      </c>
      <c r="D146" s="12">
        <v>298142.46299999999</v>
      </c>
      <c r="E146" s="12">
        <v>276352.55599999998</v>
      </c>
      <c r="F146" s="12">
        <v>348992.26200000005</v>
      </c>
      <c r="G146" s="12">
        <v>366375.36699999997</v>
      </c>
      <c r="H146" s="12">
        <v>354420.62799999997</v>
      </c>
      <c r="I146" s="12">
        <v>446307.74700000003</v>
      </c>
      <c r="J146" s="12">
        <v>442766.67100000003</v>
      </c>
      <c r="K146" s="12">
        <v>369571.30300000001</v>
      </c>
      <c r="L146" s="12">
        <v>582332.90800000005</v>
      </c>
      <c r="M146" s="12">
        <v>570295.78099999996</v>
      </c>
      <c r="N146" s="12">
        <v>402809.41</v>
      </c>
      <c r="O146" s="12">
        <v>187366.65299999999</v>
      </c>
      <c r="P146" s="12">
        <v>213297.89500000002</v>
      </c>
      <c r="Q146" s="12">
        <v>190155.40100000001</v>
      </c>
      <c r="R146" s="12">
        <v>205181.86600000001</v>
      </c>
      <c r="S146" s="12">
        <v>203034.51499999998</v>
      </c>
      <c r="T146" s="12">
        <v>261434.35199999998</v>
      </c>
      <c r="U146" s="12">
        <v>313698.34699999995</v>
      </c>
      <c r="V146" s="12">
        <v>303075.73300000001</v>
      </c>
      <c r="W146" s="12">
        <v>333773.56800000003</v>
      </c>
      <c r="X146" s="12">
        <v>324118.18499999994</v>
      </c>
      <c r="Y146" s="12">
        <v>401909.50200000004</v>
      </c>
      <c r="Z146" s="12">
        <v>521516.83499999996</v>
      </c>
      <c r="AA146" s="12">
        <v>546516.43500000006</v>
      </c>
      <c r="AB146" s="12">
        <v>639468.89899999998</v>
      </c>
      <c r="AC146" s="12">
        <v>879606.96</v>
      </c>
      <c r="AD146" s="12">
        <v>612002.82200000004</v>
      </c>
      <c r="AE146" s="12">
        <v>879606.96</v>
      </c>
      <c r="AF146" s="12">
        <v>612002.82200000004</v>
      </c>
    </row>
    <row r="147" spans="1:32" ht="12.95" customHeight="1" x14ac:dyDescent="0.2">
      <c r="A147" s="34"/>
      <c r="B147" s="13">
        <v>5600</v>
      </c>
      <c r="C147" s="9" t="s">
        <v>131</v>
      </c>
      <c r="D147" s="12">
        <v>51327.972999999998</v>
      </c>
      <c r="E147" s="12">
        <v>72190.547000000006</v>
      </c>
      <c r="F147" s="12">
        <v>105211.45299999998</v>
      </c>
      <c r="G147" s="12">
        <v>121020.606</v>
      </c>
      <c r="H147" s="12">
        <v>105144.943</v>
      </c>
      <c r="I147" s="12">
        <v>99046.681999999986</v>
      </c>
      <c r="J147" s="12">
        <v>55877.828999999998</v>
      </c>
      <c r="K147" s="12">
        <v>106358.83199999998</v>
      </c>
      <c r="L147" s="12">
        <v>147925.74500000002</v>
      </c>
      <c r="M147" s="12">
        <v>174036.80999999997</v>
      </c>
      <c r="N147" s="12">
        <v>159061.91200000001</v>
      </c>
      <c r="O147" s="12">
        <v>179257.81499999997</v>
      </c>
      <c r="P147" s="12">
        <v>143632.45299999998</v>
      </c>
      <c r="Q147" s="12">
        <v>137221.87600000002</v>
      </c>
      <c r="R147" s="12">
        <v>157039.54500000001</v>
      </c>
      <c r="S147" s="12">
        <v>305557.82299999997</v>
      </c>
      <c r="T147" s="12">
        <v>324450.34600000002</v>
      </c>
      <c r="U147" s="12">
        <v>353006.01699999999</v>
      </c>
      <c r="V147" s="12">
        <v>380053.29</v>
      </c>
      <c r="W147" s="12">
        <v>544916.63</v>
      </c>
      <c r="X147" s="12">
        <v>408064.87400000001</v>
      </c>
      <c r="Y147" s="12">
        <v>426045.63899999997</v>
      </c>
      <c r="Z147" s="12">
        <v>594472.61699999997</v>
      </c>
      <c r="AA147" s="12">
        <v>568600.74700000009</v>
      </c>
      <c r="AB147" s="12">
        <v>771057.57799999998</v>
      </c>
      <c r="AC147" s="12">
        <v>1101293.345</v>
      </c>
      <c r="AD147" s="12">
        <v>867031.79899999988</v>
      </c>
      <c r="AE147" s="12">
        <v>1101293.345</v>
      </c>
      <c r="AF147" s="12">
        <v>867031.79899999988</v>
      </c>
    </row>
    <row r="148" spans="1:32" ht="12.95" customHeight="1" x14ac:dyDescent="0.2">
      <c r="A148" s="34"/>
      <c r="B148" s="13">
        <v>5330</v>
      </c>
      <c r="C148" s="9" t="s">
        <v>128</v>
      </c>
      <c r="D148" s="12">
        <v>48437.396999999997</v>
      </c>
      <c r="E148" s="12">
        <v>54574.391000000003</v>
      </c>
      <c r="F148" s="12">
        <v>65621.733999999997</v>
      </c>
      <c r="G148" s="12">
        <v>57948.511999999995</v>
      </c>
      <c r="H148" s="12">
        <v>73401.531000000003</v>
      </c>
      <c r="I148" s="12">
        <v>121746.965</v>
      </c>
      <c r="J148" s="12">
        <v>92833.912000000011</v>
      </c>
      <c r="K148" s="12">
        <v>100029.33300000001</v>
      </c>
      <c r="L148" s="12">
        <v>119748.644</v>
      </c>
      <c r="M148" s="12">
        <v>124396.033</v>
      </c>
      <c r="N148" s="12">
        <v>148283.342</v>
      </c>
      <c r="O148" s="12">
        <v>222157.78700000001</v>
      </c>
      <c r="P148" s="12">
        <v>243417.13099999999</v>
      </c>
      <c r="Q148" s="12">
        <v>343453.68000000005</v>
      </c>
      <c r="R148" s="12">
        <v>382868.99800000008</v>
      </c>
      <c r="S148" s="12">
        <v>335414.06200000003</v>
      </c>
      <c r="T148" s="12">
        <v>289451.55900000001</v>
      </c>
      <c r="U148" s="12">
        <v>228894.84400000001</v>
      </c>
      <c r="V148" s="12">
        <v>172851.36499999999</v>
      </c>
      <c r="W148" s="12">
        <v>125897.42099999999</v>
      </c>
      <c r="X148" s="12">
        <v>140787.769</v>
      </c>
      <c r="Y148" s="12">
        <v>285784.70999999996</v>
      </c>
      <c r="Z148" s="12">
        <v>490251.93</v>
      </c>
      <c r="AA148" s="12">
        <v>536379.65</v>
      </c>
      <c r="AB148" s="12">
        <v>934274.30899999989</v>
      </c>
      <c r="AC148" s="12">
        <v>1270643.9759999998</v>
      </c>
      <c r="AD148" s="12">
        <v>1193436.8409999998</v>
      </c>
      <c r="AE148" s="12">
        <v>1270643.9759999998</v>
      </c>
      <c r="AF148" s="12">
        <v>1193436.8409999998</v>
      </c>
    </row>
    <row r="149" spans="1:32" ht="12.95" customHeight="1" x14ac:dyDescent="0.2">
      <c r="A149" s="34"/>
      <c r="B149" s="13">
        <v>2010</v>
      </c>
      <c r="C149" s="9" t="s">
        <v>104</v>
      </c>
      <c r="D149" s="12">
        <v>279997.20899999997</v>
      </c>
      <c r="E149" s="12">
        <v>175279.19899999996</v>
      </c>
      <c r="F149" s="12">
        <v>181775.77900000001</v>
      </c>
      <c r="G149" s="12">
        <v>146080.38199999998</v>
      </c>
      <c r="H149" s="12">
        <v>211185.42100000003</v>
      </c>
      <c r="I149" s="12">
        <v>253476.60400000002</v>
      </c>
      <c r="J149" s="12">
        <v>340652.07500000001</v>
      </c>
      <c r="K149" s="12">
        <v>325277.59100000001</v>
      </c>
      <c r="L149" s="12">
        <v>368818.478</v>
      </c>
      <c r="M149" s="12">
        <v>380180.54200000002</v>
      </c>
      <c r="N149" s="12">
        <v>383865.88</v>
      </c>
      <c r="O149" s="12">
        <v>401675.55600000004</v>
      </c>
      <c r="P149" s="12">
        <v>379714.36900000001</v>
      </c>
      <c r="Q149" s="12">
        <v>262664.62700000004</v>
      </c>
      <c r="R149" s="12">
        <v>292382.47600000002</v>
      </c>
      <c r="S149" s="12">
        <v>326447.41700000002</v>
      </c>
      <c r="T149" s="12">
        <v>319027.15599999996</v>
      </c>
      <c r="U149" s="12">
        <v>319867.33</v>
      </c>
      <c r="V149" s="12">
        <v>353411.02</v>
      </c>
      <c r="W149" s="12">
        <v>339849.65500000003</v>
      </c>
      <c r="X149" s="12">
        <v>332119.97499999998</v>
      </c>
      <c r="Y149" s="12">
        <v>227450.52499999999</v>
      </c>
      <c r="Z149" s="12">
        <v>289791.89299999998</v>
      </c>
      <c r="AA149" s="12">
        <v>253594.13300000003</v>
      </c>
      <c r="AB149" s="12">
        <v>259545.61099999998</v>
      </c>
      <c r="AC149" s="12">
        <v>299350.59499999997</v>
      </c>
      <c r="AD149" s="12">
        <v>316376.984</v>
      </c>
      <c r="AE149" s="12">
        <v>299350.59499999997</v>
      </c>
      <c r="AF149" s="12">
        <v>316376.984</v>
      </c>
    </row>
    <row r="150" spans="1:32" ht="12.95" customHeight="1" x14ac:dyDescent="0.2">
      <c r="A150" s="34"/>
      <c r="B150" s="13">
        <v>5520</v>
      </c>
      <c r="C150" s="9" t="s">
        <v>110</v>
      </c>
      <c r="D150" s="13"/>
      <c r="E150" s="13"/>
      <c r="F150" s="13"/>
      <c r="G150" s="13"/>
      <c r="H150" s="13"/>
      <c r="I150" s="12">
        <v>5120.9949999999999</v>
      </c>
      <c r="J150" s="12">
        <v>16614.983</v>
      </c>
      <c r="K150" s="12">
        <v>28173.763999999999</v>
      </c>
      <c r="L150" s="12">
        <v>35312.857000000004</v>
      </c>
      <c r="M150" s="12">
        <v>62096.123</v>
      </c>
      <c r="N150" s="12">
        <v>78728.512000000002</v>
      </c>
      <c r="O150" s="12">
        <v>181664.67499999999</v>
      </c>
      <c r="P150" s="12">
        <v>296086.36000000004</v>
      </c>
      <c r="Q150" s="12">
        <v>359229.51500000001</v>
      </c>
      <c r="R150" s="12">
        <v>464692.26600000006</v>
      </c>
      <c r="S150" s="12">
        <v>269338.47100000002</v>
      </c>
      <c r="T150" s="12">
        <v>348382.04399999999</v>
      </c>
      <c r="U150" s="12">
        <v>334415.70699999999</v>
      </c>
      <c r="V150" s="12">
        <v>389341.75600000005</v>
      </c>
      <c r="W150" s="12">
        <v>397637.57400000002</v>
      </c>
      <c r="X150" s="12">
        <v>319505.23599999998</v>
      </c>
      <c r="Y150" s="12">
        <v>405833.82900000003</v>
      </c>
      <c r="Z150" s="12">
        <v>375379.35399999999</v>
      </c>
      <c r="AA150" s="12">
        <v>341726.96900000004</v>
      </c>
      <c r="AB150" s="12">
        <v>474391.30499999993</v>
      </c>
      <c r="AC150" s="12">
        <v>664887.23700000008</v>
      </c>
      <c r="AD150" s="12">
        <v>399180.91600000003</v>
      </c>
      <c r="AE150" s="12">
        <v>664887.23700000008</v>
      </c>
      <c r="AF150" s="12">
        <v>399180.91600000003</v>
      </c>
    </row>
    <row r="151" spans="1:32" ht="12.95" customHeight="1" x14ac:dyDescent="0.2">
      <c r="A151" s="34"/>
      <c r="B151" s="13">
        <v>5700</v>
      </c>
      <c r="C151" s="9" t="s">
        <v>80</v>
      </c>
      <c r="D151" s="12">
        <v>272199.02</v>
      </c>
      <c r="E151" s="12">
        <v>353364.54799999995</v>
      </c>
      <c r="F151" s="12">
        <v>219117.31399999998</v>
      </c>
      <c r="G151" s="12">
        <v>317282.68400000001</v>
      </c>
      <c r="H151" s="12">
        <v>177809.38600000003</v>
      </c>
      <c r="I151" s="12">
        <v>100584.273</v>
      </c>
      <c r="J151" s="12">
        <v>74282.823999999993</v>
      </c>
      <c r="K151" s="12">
        <v>30721.352000000003</v>
      </c>
      <c r="L151" s="12">
        <v>62946.436000000002</v>
      </c>
      <c r="M151" s="12">
        <v>33489.146999999997</v>
      </c>
      <c r="N151" s="12">
        <v>45333.277999999998</v>
      </c>
      <c r="O151" s="12">
        <v>127626.44</v>
      </c>
      <c r="P151" s="12">
        <v>171102.13</v>
      </c>
      <c r="Q151" s="12">
        <v>201891.19800000003</v>
      </c>
      <c r="R151" s="12">
        <v>321536.76900000003</v>
      </c>
      <c r="S151" s="12">
        <v>217390.95299999998</v>
      </c>
      <c r="T151" s="12">
        <v>44417.529000000002</v>
      </c>
      <c r="U151" s="12">
        <v>51220.957999999999</v>
      </c>
      <c r="V151" s="12">
        <v>52541.965000000004</v>
      </c>
      <c r="W151" s="12">
        <v>97878.929000000004</v>
      </c>
      <c r="X151" s="12">
        <v>65911.357000000004</v>
      </c>
      <c r="Y151" s="12">
        <v>97555.530999999988</v>
      </c>
      <c r="Z151" s="12">
        <v>99632.375999999989</v>
      </c>
      <c r="AA151" s="12">
        <v>64432.455000000002</v>
      </c>
      <c r="AB151" s="12">
        <v>62168.57499999999</v>
      </c>
      <c r="AC151" s="12">
        <v>63883.507999999994</v>
      </c>
      <c r="AD151" s="12">
        <v>30027.653999999999</v>
      </c>
      <c r="AE151" s="12">
        <v>63883.507999999994</v>
      </c>
      <c r="AF151" s="12">
        <v>30027.653999999999</v>
      </c>
    </row>
    <row r="152" spans="1:32" ht="12.95" customHeight="1" x14ac:dyDescent="0.2">
      <c r="A152" s="34"/>
      <c r="B152" s="13">
        <v>5380</v>
      </c>
      <c r="C152" s="9" t="s">
        <v>155</v>
      </c>
      <c r="D152" s="12">
        <v>45002.487000000008</v>
      </c>
      <c r="E152" s="12">
        <v>55724.835999999996</v>
      </c>
      <c r="F152" s="12">
        <v>36562.885000000002</v>
      </c>
      <c r="G152" s="12">
        <v>67405.752000000008</v>
      </c>
      <c r="H152" s="12">
        <v>79452.821000000011</v>
      </c>
      <c r="I152" s="12">
        <v>97689.363999999987</v>
      </c>
      <c r="J152" s="12">
        <v>65700.165000000008</v>
      </c>
      <c r="K152" s="12">
        <v>109622.70000000001</v>
      </c>
      <c r="L152" s="12">
        <v>132151.77500000002</v>
      </c>
      <c r="M152" s="12">
        <v>90828.862999999983</v>
      </c>
      <c r="N152" s="12">
        <v>112368.83699999998</v>
      </c>
      <c r="O152" s="12">
        <v>144769.45799999998</v>
      </c>
      <c r="P152" s="12">
        <v>92243.933999999994</v>
      </c>
      <c r="Q152" s="12">
        <v>87625.983999999997</v>
      </c>
      <c r="R152" s="12">
        <v>81708.118000000002</v>
      </c>
      <c r="S152" s="12">
        <v>168675.55499999999</v>
      </c>
      <c r="T152" s="12">
        <v>133738.52199999997</v>
      </c>
      <c r="U152" s="12">
        <v>185390.49600000001</v>
      </c>
      <c r="V152" s="12">
        <v>148281.60999999999</v>
      </c>
      <c r="W152" s="12">
        <v>122570.473</v>
      </c>
      <c r="X152" s="12">
        <v>89217.741000000009</v>
      </c>
      <c r="Y152" s="12">
        <v>89825.731</v>
      </c>
      <c r="Z152" s="12">
        <v>58724.34</v>
      </c>
      <c r="AA152" s="12">
        <v>38623.138999999996</v>
      </c>
      <c r="AB152" s="12">
        <v>53033.333000000006</v>
      </c>
      <c r="AC152" s="12">
        <v>24117.875999999997</v>
      </c>
      <c r="AD152" s="12">
        <v>35415.925999999992</v>
      </c>
      <c r="AE152" s="12">
        <v>24117.875999999997</v>
      </c>
      <c r="AF152" s="12">
        <v>35415.925999999992</v>
      </c>
    </row>
    <row r="153" spans="1:32" ht="12.95" customHeight="1" x14ac:dyDescent="0.2">
      <c r="A153" s="34"/>
      <c r="B153" s="13">
        <v>5570</v>
      </c>
      <c r="C153" s="9" t="s">
        <v>149</v>
      </c>
      <c r="D153" s="12">
        <v>12806.836000000001</v>
      </c>
      <c r="E153" s="12">
        <v>12664.623</v>
      </c>
      <c r="F153" s="12">
        <v>16547.557999999997</v>
      </c>
      <c r="G153" s="12">
        <v>12733.14</v>
      </c>
      <c r="H153" s="12">
        <v>11832.13</v>
      </c>
      <c r="I153" s="12">
        <v>10536.823</v>
      </c>
      <c r="J153" s="12">
        <v>8267.6340000000018</v>
      </c>
      <c r="K153" s="12">
        <v>4908.5259999999989</v>
      </c>
      <c r="L153" s="12">
        <v>1554.9639999999999</v>
      </c>
      <c r="M153" s="12">
        <v>2135.6120000000001</v>
      </c>
      <c r="N153" s="12">
        <v>6029.866</v>
      </c>
      <c r="O153" s="12">
        <v>12093.051999999998</v>
      </c>
      <c r="P153" s="12">
        <v>14668.796999999999</v>
      </c>
      <c r="Q153" s="12">
        <v>13324.617</v>
      </c>
      <c r="R153" s="12">
        <v>8839.35</v>
      </c>
      <c r="S153" s="12">
        <v>109680.15</v>
      </c>
      <c r="T153" s="12">
        <v>108114.649</v>
      </c>
      <c r="U153" s="12">
        <v>123803.64899999999</v>
      </c>
      <c r="V153" s="12">
        <v>124455.348</v>
      </c>
      <c r="W153" s="12">
        <v>163453.26999999999</v>
      </c>
      <c r="X153" s="12">
        <v>90861.383000000002</v>
      </c>
      <c r="Y153" s="12">
        <v>138561.76499999998</v>
      </c>
      <c r="Z153" s="12">
        <v>194528.73900000003</v>
      </c>
      <c r="AA153" s="12">
        <v>163402.24800000002</v>
      </c>
      <c r="AB153" s="12">
        <v>77634.524999999994</v>
      </c>
      <c r="AC153" s="12">
        <v>170410.601</v>
      </c>
      <c r="AD153" s="12">
        <v>74442.71100000001</v>
      </c>
      <c r="AE153" s="12">
        <v>170410.601</v>
      </c>
      <c r="AF153" s="12">
        <v>74442.71100000001</v>
      </c>
    </row>
    <row r="154" spans="1:32" ht="12.95" customHeight="1" x14ac:dyDescent="0.2">
      <c r="A154" s="34"/>
      <c r="B154" s="13">
        <v>2150</v>
      </c>
      <c r="C154" s="9" t="s">
        <v>132</v>
      </c>
      <c r="D154" s="12">
        <v>25279.153000000002</v>
      </c>
      <c r="E154" s="12">
        <v>28407.835000000003</v>
      </c>
      <c r="F154" s="12">
        <v>41905.030999999995</v>
      </c>
      <c r="G154" s="12">
        <v>53743.406000000003</v>
      </c>
      <c r="H154" s="12">
        <v>67236.555000000008</v>
      </c>
      <c r="I154" s="12">
        <v>76603.304999999993</v>
      </c>
      <c r="J154" s="12">
        <v>66578.051000000007</v>
      </c>
      <c r="K154" s="12">
        <v>69563.846999999994</v>
      </c>
      <c r="L154" s="12">
        <v>70177.421000000017</v>
      </c>
      <c r="M154" s="12">
        <v>66556.778999999995</v>
      </c>
      <c r="N154" s="12">
        <v>66770.15400000001</v>
      </c>
      <c r="O154" s="12">
        <v>83497.606</v>
      </c>
      <c r="P154" s="12">
        <v>70362.375</v>
      </c>
      <c r="Q154" s="12">
        <v>63120.017999999996</v>
      </c>
      <c r="R154" s="12">
        <v>57251.510999999999</v>
      </c>
      <c r="S154" s="12">
        <v>58601.186999999998</v>
      </c>
      <c r="T154" s="12">
        <v>62468.599000000002</v>
      </c>
      <c r="U154" s="12">
        <v>51556.783000000003</v>
      </c>
      <c r="V154" s="12">
        <v>41292.841999999997</v>
      </c>
      <c r="W154" s="12">
        <v>35048.243999999999</v>
      </c>
      <c r="X154" s="12">
        <v>45566.212</v>
      </c>
      <c r="Y154" s="12">
        <v>72287.072</v>
      </c>
      <c r="Z154" s="12">
        <v>68408.975000000006</v>
      </c>
      <c r="AA154" s="12">
        <v>57629.327000000005</v>
      </c>
      <c r="AB154" s="12">
        <v>72312.457999999999</v>
      </c>
      <c r="AC154" s="12">
        <v>62796.996999999996</v>
      </c>
      <c r="AD154" s="12">
        <v>31528.976000000002</v>
      </c>
      <c r="AE154" s="12">
        <v>62796.996999999996</v>
      </c>
      <c r="AF154" s="12">
        <v>31528.976000000002</v>
      </c>
    </row>
    <row r="155" spans="1:32" ht="12.95" customHeight="1" x14ac:dyDescent="0.2">
      <c r="A155" s="34"/>
      <c r="B155" s="13">
        <v>2250</v>
      </c>
      <c r="C155" s="9" t="s">
        <v>127</v>
      </c>
      <c r="D155" s="12">
        <v>67551.888000000006</v>
      </c>
      <c r="E155" s="12">
        <v>40426.417999999998</v>
      </c>
      <c r="F155" s="12">
        <v>46890.127</v>
      </c>
      <c r="G155" s="12">
        <v>48290.191000000006</v>
      </c>
      <c r="H155" s="12">
        <v>51360.705999999991</v>
      </c>
      <c r="I155" s="12">
        <v>63169.235999999997</v>
      </c>
      <c r="J155" s="12">
        <v>77077.851999999999</v>
      </c>
      <c r="K155" s="12">
        <v>68481.032000000007</v>
      </c>
      <c r="L155" s="12">
        <v>85934.829000000012</v>
      </c>
      <c r="M155" s="12">
        <v>90708.643000000011</v>
      </c>
      <c r="N155" s="12">
        <v>64808.224999999999</v>
      </c>
      <c r="O155" s="12">
        <v>57170.642</v>
      </c>
      <c r="P155" s="12">
        <v>60884.984000000004</v>
      </c>
      <c r="Q155" s="12">
        <v>48575.271000000001</v>
      </c>
      <c r="R155" s="12">
        <v>42980.471999999994</v>
      </c>
      <c r="S155" s="12">
        <v>37446.642</v>
      </c>
      <c r="T155" s="12">
        <v>43056.714000000007</v>
      </c>
      <c r="U155" s="12">
        <v>39297.847999999998</v>
      </c>
      <c r="V155" s="12">
        <v>35435.212999999996</v>
      </c>
      <c r="W155" s="12">
        <v>29270.195999999996</v>
      </c>
      <c r="X155" s="12">
        <v>23452.172999999999</v>
      </c>
      <c r="Y155" s="12">
        <v>29024.817999999999</v>
      </c>
      <c r="Z155" s="12">
        <v>30633.894999999997</v>
      </c>
      <c r="AA155" s="12">
        <v>27617.776999999998</v>
      </c>
      <c r="AB155" s="12">
        <v>50643.647000000004</v>
      </c>
      <c r="AC155" s="12">
        <v>42524.201999999997</v>
      </c>
      <c r="AD155" s="12">
        <v>33624.267999999996</v>
      </c>
      <c r="AE155" s="12">
        <v>42524.201999999997</v>
      </c>
      <c r="AF155" s="12">
        <v>33624.267999999996</v>
      </c>
    </row>
    <row r="156" spans="1:32" ht="12.95" customHeight="1" x14ac:dyDescent="0.2">
      <c r="A156" s="34"/>
      <c r="B156" s="13">
        <v>3070</v>
      </c>
      <c r="C156" s="9" t="s">
        <v>99</v>
      </c>
      <c r="D156" s="12">
        <v>43903.154999999999</v>
      </c>
      <c r="E156" s="12">
        <v>21014.073</v>
      </c>
      <c r="F156" s="12">
        <v>21525.798999999999</v>
      </c>
      <c r="G156" s="12">
        <v>16099.882999999998</v>
      </c>
      <c r="H156" s="12">
        <v>29832.295999999998</v>
      </c>
      <c r="I156" s="12">
        <v>39983.028999999995</v>
      </c>
      <c r="J156" s="12">
        <v>41206.077999999994</v>
      </c>
      <c r="K156" s="12">
        <v>47649.762999999999</v>
      </c>
      <c r="L156" s="12">
        <v>76003.425000000003</v>
      </c>
      <c r="M156" s="12">
        <v>47618.447000000007</v>
      </c>
      <c r="N156" s="12">
        <v>93565.748999999996</v>
      </c>
      <c r="O156" s="12">
        <v>141635.326</v>
      </c>
      <c r="P156" s="12">
        <v>78441.633000000002</v>
      </c>
      <c r="Q156" s="12">
        <v>65468.295000000006</v>
      </c>
      <c r="R156" s="12">
        <v>61070.070999999996</v>
      </c>
      <c r="S156" s="12">
        <v>86742.32799999998</v>
      </c>
      <c r="T156" s="12">
        <v>57979.140999999996</v>
      </c>
      <c r="U156" s="12">
        <v>52345.611000000004</v>
      </c>
      <c r="V156" s="12">
        <v>47876.283000000003</v>
      </c>
      <c r="W156" s="12">
        <v>33611.917999999998</v>
      </c>
      <c r="X156" s="12">
        <v>15377.725</v>
      </c>
      <c r="Y156" s="12">
        <v>17156.735000000001</v>
      </c>
      <c r="Z156" s="12">
        <v>13763.195</v>
      </c>
      <c r="AA156" s="12">
        <v>12342.112999999999</v>
      </c>
      <c r="AB156" s="12">
        <v>13710.833000000001</v>
      </c>
      <c r="AC156" s="12">
        <v>23618.309000000001</v>
      </c>
      <c r="AD156" s="12">
        <v>12582.397999999997</v>
      </c>
      <c r="AE156" s="12">
        <v>23618.309000000001</v>
      </c>
      <c r="AF156" s="12">
        <v>12582.397999999997</v>
      </c>
    </row>
    <row r="157" spans="1:32" ht="12.95" customHeight="1" x14ac:dyDescent="0.2">
      <c r="A157" s="34"/>
      <c r="B157" s="13">
        <v>3330</v>
      </c>
      <c r="C157" s="9" t="s">
        <v>102</v>
      </c>
      <c r="D157" s="12">
        <v>14888.983000000002</v>
      </c>
      <c r="E157" s="12">
        <v>16693.767</v>
      </c>
      <c r="F157" s="12">
        <v>16846.704999999998</v>
      </c>
      <c r="G157" s="12">
        <v>21798.069</v>
      </c>
      <c r="H157" s="12">
        <v>17859.012000000002</v>
      </c>
      <c r="I157" s="12">
        <v>23306.287000000004</v>
      </c>
      <c r="J157" s="12">
        <v>24425.576000000001</v>
      </c>
      <c r="K157" s="12">
        <v>18195.731</v>
      </c>
      <c r="L157" s="12">
        <v>45573.135999999991</v>
      </c>
      <c r="M157" s="12">
        <v>45499.373000000007</v>
      </c>
      <c r="N157" s="12">
        <v>17890.522000000001</v>
      </c>
      <c r="O157" s="12">
        <v>4049.7359999999999</v>
      </c>
      <c r="P157" s="12">
        <v>5994.2379999999994</v>
      </c>
      <c r="Q157" s="12">
        <v>10718.003000000001</v>
      </c>
      <c r="R157" s="12">
        <v>8825.3280000000013</v>
      </c>
      <c r="S157" s="12">
        <v>16243.464</v>
      </c>
      <c r="T157" s="12">
        <v>25376.383999999998</v>
      </c>
      <c r="U157" s="12">
        <v>31582.992000000002</v>
      </c>
      <c r="V157" s="12">
        <v>39995.603000000003</v>
      </c>
      <c r="W157" s="12">
        <v>46145.021999999997</v>
      </c>
      <c r="X157" s="12">
        <v>45968.442000000003</v>
      </c>
      <c r="Y157" s="12">
        <v>47563.614999999998</v>
      </c>
      <c r="Z157" s="12">
        <v>61740.530000000006</v>
      </c>
      <c r="AA157" s="12">
        <v>61561.772999999994</v>
      </c>
      <c r="AB157" s="12">
        <v>88783.506000000008</v>
      </c>
      <c r="AC157" s="12">
        <v>124641.60899999998</v>
      </c>
      <c r="AD157" s="12">
        <v>83668.857999999993</v>
      </c>
      <c r="AE157" s="12">
        <v>124641.60899999998</v>
      </c>
      <c r="AF157" s="12">
        <v>83668.857999999993</v>
      </c>
    </row>
    <row r="158" spans="1:32" ht="12.95" customHeight="1" x14ac:dyDescent="0.2">
      <c r="A158" s="34"/>
      <c r="B158" s="13">
        <v>3120</v>
      </c>
      <c r="C158" s="9" t="s">
        <v>122</v>
      </c>
      <c r="D158" s="12">
        <v>13355.427</v>
      </c>
      <c r="E158" s="12">
        <v>12131.976999999999</v>
      </c>
      <c r="F158" s="12">
        <v>16305.422999999999</v>
      </c>
      <c r="G158" s="12">
        <v>13562.049000000001</v>
      </c>
      <c r="H158" s="12">
        <v>14484.616</v>
      </c>
      <c r="I158" s="12">
        <v>16853.712</v>
      </c>
      <c r="J158" s="12">
        <v>18094.703000000001</v>
      </c>
      <c r="K158" s="12">
        <v>22207.248999999996</v>
      </c>
      <c r="L158" s="12">
        <v>25669.750999999997</v>
      </c>
      <c r="M158" s="12">
        <v>29713.448</v>
      </c>
      <c r="N158" s="12">
        <v>28302.841999999997</v>
      </c>
      <c r="O158" s="12">
        <v>40116.21</v>
      </c>
      <c r="P158" s="12">
        <v>53188.321999999993</v>
      </c>
      <c r="Q158" s="12">
        <v>36546.034</v>
      </c>
      <c r="R158" s="12">
        <v>37854.612000000001</v>
      </c>
      <c r="S158" s="12">
        <v>27966.375999999997</v>
      </c>
      <c r="T158" s="12">
        <v>32613.823</v>
      </c>
      <c r="U158" s="12">
        <v>31437.040000000001</v>
      </c>
      <c r="V158" s="12">
        <v>31109.886999999999</v>
      </c>
      <c r="W158" s="12">
        <v>33402.573999999993</v>
      </c>
      <c r="X158" s="12">
        <v>32967.794999999998</v>
      </c>
      <c r="Y158" s="12">
        <v>29730.044000000002</v>
      </c>
      <c r="Z158" s="12">
        <v>23829.784</v>
      </c>
      <c r="AA158" s="12">
        <v>41131.750000000015</v>
      </c>
      <c r="AB158" s="12">
        <v>45408.800000000003</v>
      </c>
      <c r="AC158" s="12">
        <v>37600.445000000007</v>
      </c>
      <c r="AD158" s="12">
        <v>45412.581999999995</v>
      </c>
      <c r="AE158" s="12">
        <v>37600.445000000007</v>
      </c>
      <c r="AF158" s="12">
        <v>45412.581999999995</v>
      </c>
    </row>
    <row r="159" spans="1:32" ht="12.95" customHeight="1" x14ac:dyDescent="0.2">
      <c r="A159" s="34"/>
      <c r="B159" s="13">
        <v>2190</v>
      </c>
      <c r="C159" s="9" t="s">
        <v>117</v>
      </c>
      <c r="D159" s="13"/>
      <c r="E159" s="12">
        <v>1999.5630000000001</v>
      </c>
      <c r="F159" s="12">
        <v>3028.9050000000007</v>
      </c>
      <c r="G159" s="12">
        <v>1766.2850000000003</v>
      </c>
      <c r="H159" s="12">
        <v>8137.9369999999999</v>
      </c>
      <c r="I159" s="12">
        <v>17251.828000000001</v>
      </c>
      <c r="J159" s="12">
        <v>29705.205999999998</v>
      </c>
      <c r="K159" s="12">
        <v>25295.393000000007</v>
      </c>
      <c r="L159" s="12">
        <v>28635.663</v>
      </c>
      <c r="M159" s="12">
        <v>31297.911</v>
      </c>
      <c r="N159" s="12">
        <v>37132.452999999994</v>
      </c>
      <c r="O159" s="12">
        <v>44132.220999999998</v>
      </c>
      <c r="P159" s="12">
        <v>36266.417000000001</v>
      </c>
      <c r="Q159" s="12">
        <v>30870.291000000001</v>
      </c>
      <c r="R159" s="12">
        <v>24346.191999999999</v>
      </c>
      <c r="S159" s="12">
        <v>23890.933000000001</v>
      </c>
      <c r="T159" s="12">
        <v>29834.445</v>
      </c>
      <c r="U159" s="12">
        <v>28655.102999999999</v>
      </c>
      <c r="V159" s="12">
        <v>26842.187999999998</v>
      </c>
      <c r="W159" s="12">
        <v>16931.250000000004</v>
      </c>
      <c r="X159" s="12">
        <v>26127.47</v>
      </c>
      <c r="Y159" s="12">
        <v>29346.959999999999</v>
      </c>
      <c r="Z159" s="12">
        <v>22983.485999999997</v>
      </c>
      <c r="AA159" s="12">
        <v>30325.413999999997</v>
      </c>
      <c r="AB159" s="12">
        <v>24796.132000000001</v>
      </c>
      <c r="AC159" s="12">
        <v>22333.017</v>
      </c>
      <c r="AD159" s="12">
        <v>15441.047999999999</v>
      </c>
      <c r="AE159" s="12">
        <v>22333.017</v>
      </c>
      <c r="AF159" s="12">
        <v>15441.047999999999</v>
      </c>
    </row>
    <row r="160" spans="1:32" ht="12.95" customHeight="1" x14ac:dyDescent="0.2">
      <c r="A160" s="34"/>
      <c r="B160" s="13">
        <v>3510</v>
      </c>
      <c r="C160" s="9" t="s">
        <v>112</v>
      </c>
      <c r="D160" s="12">
        <v>41390.75</v>
      </c>
      <c r="E160" s="12">
        <v>21183.827000000005</v>
      </c>
      <c r="F160" s="12">
        <v>23653.190000000006</v>
      </c>
      <c r="G160" s="12">
        <v>35480.837999999996</v>
      </c>
      <c r="H160" s="12">
        <v>29155.202000000001</v>
      </c>
      <c r="I160" s="12">
        <v>33746.554000000004</v>
      </c>
      <c r="J160" s="12">
        <v>15761.474000000004</v>
      </c>
      <c r="K160" s="12">
        <v>6527.8620000000001</v>
      </c>
      <c r="L160" s="12">
        <v>4850.607</v>
      </c>
      <c r="M160" s="12">
        <v>7382.393</v>
      </c>
      <c r="N160" s="12">
        <v>14889.327000000003</v>
      </c>
      <c r="O160" s="12">
        <v>53131.390000000007</v>
      </c>
      <c r="P160" s="12">
        <v>63623.486999999994</v>
      </c>
      <c r="Q160" s="12">
        <v>87763.392999999982</v>
      </c>
      <c r="R160" s="12">
        <v>96779.935999999987</v>
      </c>
      <c r="S160" s="12">
        <v>40594.182999999997</v>
      </c>
      <c r="T160" s="12">
        <v>12143.554</v>
      </c>
      <c r="U160" s="12">
        <v>3691.7750000000001</v>
      </c>
      <c r="V160" s="13"/>
      <c r="W160" s="12">
        <v>303.76799999999997</v>
      </c>
      <c r="X160" s="12">
        <v>79.81</v>
      </c>
      <c r="Y160" s="12">
        <v>114.699</v>
      </c>
      <c r="Z160" s="13"/>
      <c r="AA160" s="13"/>
      <c r="AB160" s="13"/>
      <c r="AC160" s="13"/>
      <c r="AD160" s="13"/>
      <c r="AE160" s="13"/>
      <c r="AF160" s="13"/>
    </row>
    <row r="161" spans="1:32" ht="12.95" customHeight="1" x14ac:dyDescent="0.2">
      <c r="A161" s="34"/>
      <c r="B161" s="13">
        <v>5650</v>
      </c>
      <c r="C161" s="9" t="s">
        <v>151</v>
      </c>
      <c r="D161" s="12">
        <v>56133.440000000002</v>
      </c>
      <c r="E161" s="12">
        <v>42120.019</v>
      </c>
      <c r="F161" s="12">
        <v>57145.930999999997</v>
      </c>
      <c r="G161" s="12">
        <v>39167.762999999999</v>
      </c>
      <c r="H161" s="12">
        <v>23745.124999999996</v>
      </c>
      <c r="I161" s="12">
        <v>28197.696</v>
      </c>
      <c r="J161" s="12">
        <v>21232.646999999997</v>
      </c>
      <c r="K161" s="12">
        <v>11896.953000000001</v>
      </c>
      <c r="L161" s="12">
        <v>12263.844000000001</v>
      </c>
      <c r="M161" s="12">
        <v>19441.456999999999</v>
      </c>
      <c r="N161" s="12">
        <v>16599.128000000001</v>
      </c>
      <c r="O161" s="12">
        <v>22286.027999999998</v>
      </c>
      <c r="P161" s="12">
        <v>16505.671999999999</v>
      </c>
      <c r="Q161" s="12">
        <v>10136.656000000001</v>
      </c>
      <c r="R161" s="12">
        <v>10268.686</v>
      </c>
      <c r="S161" s="12">
        <v>14406.653999999999</v>
      </c>
      <c r="T161" s="12">
        <v>13464.808999999997</v>
      </c>
      <c r="U161" s="12">
        <v>14185.252</v>
      </c>
      <c r="V161" s="12">
        <v>9354.6239999999998</v>
      </c>
      <c r="W161" s="12">
        <v>6209.5529999999999</v>
      </c>
      <c r="X161" s="12">
        <v>4459.3509999999997</v>
      </c>
      <c r="Y161" s="12">
        <v>6053.3870000000006</v>
      </c>
      <c r="Z161" s="12">
        <v>6381.7130000000006</v>
      </c>
      <c r="AA161" s="12">
        <v>4168.7420000000002</v>
      </c>
      <c r="AB161" s="12">
        <v>19022.883000000002</v>
      </c>
      <c r="AC161" s="12">
        <v>25812.029000000002</v>
      </c>
      <c r="AD161" s="12">
        <v>13905.290999999999</v>
      </c>
      <c r="AE161" s="12">
        <v>25812.029000000002</v>
      </c>
      <c r="AF161" s="12">
        <v>13905.290999999999</v>
      </c>
    </row>
    <row r="162" spans="1:32" ht="12.95" customHeight="1" x14ac:dyDescent="0.2">
      <c r="A162" s="34"/>
      <c r="B162" s="13">
        <v>3010</v>
      </c>
      <c r="C162" s="9" t="s">
        <v>100</v>
      </c>
      <c r="D162" s="12">
        <v>26060.16</v>
      </c>
      <c r="E162" s="12">
        <v>31199.387999999995</v>
      </c>
      <c r="F162" s="12">
        <v>36626.716</v>
      </c>
      <c r="G162" s="12">
        <v>24582.452000000005</v>
      </c>
      <c r="H162" s="12">
        <v>25499.678000000004</v>
      </c>
      <c r="I162" s="12">
        <v>29300.643000000004</v>
      </c>
      <c r="J162" s="12">
        <v>24797.058000000001</v>
      </c>
      <c r="K162" s="12">
        <v>26440.673999999999</v>
      </c>
      <c r="L162" s="12">
        <v>28538.971000000005</v>
      </c>
      <c r="M162" s="12">
        <v>20972.017</v>
      </c>
      <c r="N162" s="12">
        <v>27264.262999999999</v>
      </c>
      <c r="O162" s="12">
        <v>32814.668000000005</v>
      </c>
      <c r="P162" s="12">
        <v>31478.633000000002</v>
      </c>
      <c r="Q162" s="12">
        <v>25530.240000000002</v>
      </c>
      <c r="R162" s="12">
        <v>16953.624</v>
      </c>
      <c r="S162" s="12">
        <v>22091.167999999998</v>
      </c>
      <c r="T162" s="12">
        <v>22565.159</v>
      </c>
      <c r="U162" s="12">
        <v>19505.004000000001</v>
      </c>
      <c r="V162" s="12">
        <v>12526.778</v>
      </c>
      <c r="W162" s="12">
        <v>11995.107</v>
      </c>
      <c r="X162" s="12">
        <v>6664.259</v>
      </c>
      <c r="Y162" s="12">
        <v>6517.5140000000001</v>
      </c>
      <c r="Z162" s="12">
        <v>5876.4520000000002</v>
      </c>
      <c r="AA162" s="12">
        <v>3261.5490000000004</v>
      </c>
      <c r="AB162" s="12">
        <v>448.43299999999999</v>
      </c>
      <c r="AC162" s="12">
        <v>213.96</v>
      </c>
      <c r="AD162" s="12">
        <v>1953.5019999999997</v>
      </c>
      <c r="AE162" s="12">
        <v>213.96</v>
      </c>
      <c r="AF162" s="12">
        <v>1953.5019999999997</v>
      </c>
    </row>
    <row r="163" spans="1:32" ht="12.95" customHeight="1" x14ac:dyDescent="0.2">
      <c r="A163" s="34"/>
      <c r="B163" s="13">
        <v>2050</v>
      </c>
      <c r="C163" s="9" t="s">
        <v>125</v>
      </c>
      <c r="D163" s="12">
        <v>19911.725999999999</v>
      </c>
      <c r="E163" s="12">
        <v>17460.071</v>
      </c>
      <c r="F163" s="12">
        <v>15565.754000000001</v>
      </c>
      <c r="G163" s="12">
        <v>12806.465</v>
      </c>
      <c r="H163" s="12">
        <v>20643.97</v>
      </c>
      <c r="I163" s="12">
        <v>27022.805</v>
      </c>
      <c r="J163" s="12">
        <v>18466.88</v>
      </c>
      <c r="K163" s="12">
        <v>29512.929000000007</v>
      </c>
      <c r="L163" s="12">
        <v>19054.649000000001</v>
      </c>
      <c r="M163" s="12">
        <v>18806.606</v>
      </c>
      <c r="N163" s="12">
        <v>16052.261000000002</v>
      </c>
      <c r="O163" s="12">
        <v>15772.434999999999</v>
      </c>
      <c r="P163" s="12">
        <v>19120.776000000002</v>
      </c>
      <c r="Q163" s="12">
        <v>15268.570000000003</v>
      </c>
      <c r="R163" s="12">
        <v>19064.524000000001</v>
      </c>
      <c r="S163" s="12">
        <v>19351.511000000002</v>
      </c>
      <c r="T163" s="12">
        <v>9466.0740000000005</v>
      </c>
      <c r="U163" s="12">
        <v>12868.618999999999</v>
      </c>
      <c r="V163" s="12">
        <v>10389.950999999999</v>
      </c>
      <c r="W163" s="12">
        <v>9105.4619999999995</v>
      </c>
      <c r="X163" s="12">
        <v>9596.851999999999</v>
      </c>
      <c r="Y163" s="12">
        <v>8556.3029999999999</v>
      </c>
      <c r="Z163" s="12">
        <v>20839.674999999999</v>
      </c>
      <c r="AA163" s="12">
        <v>15804.039000000002</v>
      </c>
      <c r="AB163" s="12">
        <v>13790.151</v>
      </c>
      <c r="AC163" s="12">
        <v>9771.9629999999997</v>
      </c>
      <c r="AD163" s="12">
        <v>10475.080999999998</v>
      </c>
      <c r="AE163" s="12">
        <v>9771.9629999999997</v>
      </c>
      <c r="AF163" s="12">
        <v>10475.080999999998</v>
      </c>
    </row>
    <row r="164" spans="1:32" ht="12.95" customHeight="1" x14ac:dyDescent="0.2">
      <c r="A164" s="34"/>
      <c r="B164" s="13">
        <v>1220</v>
      </c>
      <c r="C164" s="9" t="s">
        <v>76</v>
      </c>
      <c r="D164" s="12">
        <v>7284.4689999999991</v>
      </c>
      <c r="E164" s="12">
        <v>8735.5789999999997</v>
      </c>
      <c r="F164" s="12">
        <v>5869.1580000000004</v>
      </c>
      <c r="G164" s="12">
        <v>7643.6469999999999</v>
      </c>
      <c r="H164" s="12">
        <v>6147.6149999999998</v>
      </c>
      <c r="I164" s="12">
        <v>12036.330999999998</v>
      </c>
      <c r="J164" s="12">
        <v>14717.465</v>
      </c>
      <c r="K164" s="12">
        <v>12878.191000000001</v>
      </c>
      <c r="L164" s="12">
        <v>14458.966</v>
      </c>
      <c r="M164" s="12">
        <v>18593.582000000002</v>
      </c>
      <c r="N164" s="12">
        <v>18784.551000000003</v>
      </c>
      <c r="O164" s="12">
        <v>15393.965</v>
      </c>
      <c r="P164" s="12">
        <v>10062.413999999999</v>
      </c>
      <c r="Q164" s="12">
        <v>11443.098999999998</v>
      </c>
      <c r="R164" s="12">
        <v>12997.570999999998</v>
      </c>
      <c r="S164" s="12">
        <v>18300.118000000002</v>
      </c>
      <c r="T164" s="12">
        <v>17601.657000000003</v>
      </c>
      <c r="U164" s="12">
        <v>12504.859000000002</v>
      </c>
      <c r="V164" s="12">
        <v>11274.231</v>
      </c>
      <c r="W164" s="12">
        <v>9653.5790000000015</v>
      </c>
      <c r="X164" s="12">
        <v>5345.3359999999993</v>
      </c>
      <c r="Y164" s="12">
        <v>7241.8990000000013</v>
      </c>
      <c r="Z164" s="12">
        <v>8533.0070000000014</v>
      </c>
      <c r="AA164" s="12">
        <v>8968.1769999999997</v>
      </c>
      <c r="AB164" s="12">
        <v>10016.879000000001</v>
      </c>
      <c r="AC164" s="12">
        <v>11974.552</v>
      </c>
      <c r="AD164" s="12">
        <v>9286.6959999999981</v>
      </c>
      <c r="AE164" s="12">
        <v>11974.552</v>
      </c>
      <c r="AF164" s="12">
        <v>9286.6959999999981</v>
      </c>
    </row>
    <row r="165" spans="1:32" ht="12.95" customHeight="1" x14ac:dyDescent="0.2">
      <c r="A165" s="34"/>
      <c r="B165" s="13">
        <v>2110</v>
      </c>
      <c r="C165" s="9" t="s">
        <v>148</v>
      </c>
      <c r="D165" s="12">
        <v>17811.442999999999</v>
      </c>
      <c r="E165" s="12">
        <v>9374.7310000000016</v>
      </c>
      <c r="F165" s="12">
        <v>12355.620999999999</v>
      </c>
      <c r="G165" s="12">
        <v>15642.339999999998</v>
      </c>
      <c r="H165" s="12">
        <v>20043.994999999999</v>
      </c>
      <c r="I165" s="12">
        <v>23066.889000000003</v>
      </c>
      <c r="J165" s="12">
        <v>27389.985999999997</v>
      </c>
      <c r="K165" s="12">
        <v>38577.983999999997</v>
      </c>
      <c r="L165" s="12">
        <v>29892.944</v>
      </c>
      <c r="M165" s="12">
        <v>30758.914000000001</v>
      </c>
      <c r="N165" s="12">
        <v>25160.102000000003</v>
      </c>
      <c r="O165" s="12">
        <v>14783.264999999999</v>
      </c>
      <c r="P165" s="12">
        <v>15893.36</v>
      </c>
      <c r="Q165" s="12">
        <v>6313.5570000000007</v>
      </c>
      <c r="R165" s="12">
        <v>4876.012999999999</v>
      </c>
      <c r="S165" s="12">
        <v>1932.3720000000003</v>
      </c>
      <c r="T165" s="12">
        <v>1302.2060000000001</v>
      </c>
      <c r="U165" s="12">
        <v>565.62199999999996</v>
      </c>
      <c r="V165" s="12">
        <v>360.892</v>
      </c>
      <c r="W165" s="12">
        <v>370.44</v>
      </c>
      <c r="X165" s="12">
        <v>290.50199999999995</v>
      </c>
      <c r="Y165" s="12">
        <v>2219.7440000000001</v>
      </c>
      <c r="Z165" s="12">
        <v>791.51099999999997</v>
      </c>
      <c r="AA165" s="12">
        <v>137.41200000000001</v>
      </c>
      <c r="AB165" s="12">
        <v>879.36800000000005</v>
      </c>
      <c r="AC165" s="12">
        <v>339.23699999999997</v>
      </c>
      <c r="AD165" s="12">
        <v>180.74799999999999</v>
      </c>
      <c r="AE165" s="12">
        <v>339.23699999999997</v>
      </c>
      <c r="AF165" s="12">
        <v>180.74799999999999</v>
      </c>
    </row>
    <row r="166" spans="1:32" ht="12.95" customHeight="1" x14ac:dyDescent="0.2">
      <c r="A166" s="34"/>
      <c r="B166" s="13">
        <v>2080</v>
      </c>
      <c r="C166" s="9" t="s">
        <v>153</v>
      </c>
      <c r="D166" s="12">
        <v>757.35500000000002</v>
      </c>
      <c r="E166" s="12">
        <v>580.55700000000002</v>
      </c>
      <c r="F166" s="12">
        <v>1135.0059999999999</v>
      </c>
      <c r="G166" s="12">
        <v>2585.0370000000003</v>
      </c>
      <c r="H166" s="12">
        <v>3849.982</v>
      </c>
      <c r="I166" s="12">
        <v>4522.1930000000002</v>
      </c>
      <c r="J166" s="12">
        <v>5874.7780000000002</v>
      </c>
      <c r="K166" s="12">
        <v>4281.4840000000004</v>
      </c>
      <c r="L166" s="12">
        <v>7391.6589999999997</v>
      </c>
      <c r="M166" s="12">
        <v>11118.839</v>
      </c>
      <c r="N166" s="12">
        <v>22804.06</v>
      </c>
      <c r="O166" s="12">
        <v>22111.196</v>
      </c>
      <c r="P166" s="12">
        <v>20622.672000000002</v>
      </c>
      <c r="Q166" s="12">
        <v>16680.185999999998</v>
      </c>
      <c r="R166" s="12">
        <v>40155.509999999995</v>
      </c>
      <c r="S166" s="12">
        <v>37838.01</v>
      </c>
      <c r="T166" s="12">
        <v>19540.585999999999</v>
      </c>
      <c r="U166" s="12">
        <v>15627.097000000002</v>
      </c>
      <c r="V166" s="12">
        <v>3709.0680000000002</v>
      </c>
      <c r="W166" s="12">
        <v>3809.3889999999992</v>
      </c>
      <c r="X166" s="12">
        <v>3003.721</v>
      </c>
      <c r="Y166" s="12">
        <v>3302.1729999999998</v>
      </c>
      <c r="Z166" s="12">
        <v>1700.671</v>
      </c>
      <c r="AA166" s="12">
        <v>2973.36</v>
      </c>
      <c r="AB166" s="12">
        <v>7358.2729999999992</v>
      </c>
      <c r="AC166" s="12">
        <v>8878.974000000002</v>
      </c>
      <c r="AD166" s="12">
        <v>5550.46</v>
      </c>
      <c r="AE166" s="12">
        <v>8878.974000000002</v>
      </c>
      <c r="AF166" s="12">
        <v>5550.46</v>
      </c>
    </row>
    <row r="167" spans="1:32" ht="12.95" customHeight="1" x14ac:dyDescent="0.2">
      <c r="A167" s="34"/>
      <c r="B167" s="13">
        <v>3570</v>
      </c>
      <c r="C167" s="9" t="s">
        <v>90</v>
      </c>
      <c r="D167" s="12">
        <v>8464.5630000000019</v>
      </c>
      <c r="E167" s="12">
        <v>265.18899999999996</v>
      </c>
      <c r="F167" s="13"/>
      <c r="G167" s="12">
        <v>4283.1849999999995</v>
      </c>
      <c r="H167" s="12">
        <v>9015.2010000000009</v>
      </c>
      <c r="I167" s="12">
        <v>1166.21</v>
      </c>
      <c r="J167" s="13"/>
      <c r="K167" s="13"/>
      <c r="L167" s="12">
        <v>46.454999999999998</v>
      </c>
      <c r="M167" s="12">
        <v>199.49599999999998</v>
      </c>
      <c r="N167" s="12">
        <v>636.45299999999997</v>
      </c>
      <c r="O167" s="12">
        <v>877.83199999999999</v>
      </c>
      <c r="P167" s="12">
        <v>28291.716</v>
      </c>
      <c r="Q167" s="12">
        <v>25505.374000000007</v>
      </c>
      <c r="R167" s="12">
        <v>13342.25</v>
      </c>
      <c r="S167" s="12">
        <v>1228.6979999999999</v>
      </c>
      <c r="T167" s="13"/>
      <c r="U167" s="12">
        <v>246.666</v>
      </c>
      <c r="V167" s="12">
        <v>2805.1460000000002</v>
      </c>
      <c r="W167" s="12">
        <v>1376.614</v>
      </c>
      <c r="X167" s="12">
        <v>1647.771</v>
      </c>
      <c r="Y167" s="12">
        <v>2225.2739999999999</v>
      </c>
      <c r="Z167" s="12">
        <v>8292.2170000000006</v>
      </c>
      <c r="AA167" s="12">
        <v>6420.4299999999994</v>
      </c>
      <c r="AB167" s="12">
        <v>15961.08</v>
      </c>
      <c r="AC167" s="12">
        <v>43948.81</v>
      </c>
      <c r="AD167" s="12">
        <v>43652.379000000001</v>
      </c>
      <c r="AE167" s="12">
        <v>43948.81</v>
      </c>
      <c r="AF167" s="12">
        <v>43652.379000000001</v>
      </c>
    </row>
    <row r="168" spans="1:32" ht="12.95" customHeight="1" x14ac:dyDescent="0.2">
      <c r="A168" s="34"/>
      <c r="B168" s="13">
        <v>5590</v>
      </c>
      <c r="C168" s="9" t="s">
        <v>114</v>
      </c>
      <c r="D168" s="12">
        <v>27329.938000000002</v>
      </c>
      <c r="E168" s="12">
        <v>25806.68</v>
      </c>
      <c r="F168" s="12">
        <v>25535.558000000001</v>
      </c>
      <c r="G168" s="12">
        <v>19427.779000000002</v>
      </c>
      <c r="H168" s="12">
        <v>19565.024000000005</v>
      </c>
      <c r="I168" s="12">
        <v>19822.915999999997</v>
      </c>
      <c r="J168" s="12">
        <v>14068.548999999999</v>
      </c>
      <c r="K168" s="12">
        <v>5290.3820000000005</v>
      </c>
      <c r="L168" s="12">
        <v>4275.9410000000007</v>
      </c>
      <c r="M168" s="12">
        <v>3327.9399999999996</v>
      </c>
      <c r="N168" s="12">
        <v>1846.1659999999999</v>
      </c>
      <c r="O168" s="12">
        <v>3302.7690000000007</v>
      </c>
      <c r="P168" s="12">
        <v>4272.0599999999995</v>
      </c>
      <c r="Q168" s="12">
        <v>2549.8339999999998</v>
      </c>
      <c r="R168" s="12">
        <v>1561.6700000000003</v>
      </c>
      <c r="S168" s="12">
        <v>118.9</v>
      </c>
      <c r="T168" s="12">
        <v>214.66699999999997</v>
      </c>
      <c r="U168" s="12">
        <v>460.79499999999996</v>
      </c>
      <c r="V168" s="12">
        <v>203.23599999999999</v>
      </c>
      <c r="W168" s="12">
        <v>427.93</v>
      </c>
      <c r="X168" s="12">
        <v>89.86</v>
      </c>
      <c r="Y168" s="12">
        <v>317.226</v>
      </c>
      <c r="Z168" s="13"/>
      <c r="AA168" s="12">
        <v>138.965</v>
      </c>
      <c r="AB168" s="12">
        <v>533.62800000000004</v>
      </c>
      <c r="AC168" s="13"/>
      <c r="AD168" s="13"/>
      <c r="AE168" s="13"/>
      <c r="AF168" s="13"/>
    </row>
    <row r="169" spans="1:32" ht="12.95" customHeight="1" x14ac:dyDescent="0.2">
      <c r="A169" s="34"/>
      <c r="B169" s="13">
        <v>5350</v>
      </c>
      <c r="C169" s="9" t="s">
        <v>154</v>
      </c>
      <c r="D169" s="12">
        <v>16869.834999999999</v>
      </c>
      <c r="E169" s="12">
        <v>20839.074999999997</v>
      </c>
      <c r="F169" s="12">
        <v>16642.295999999998</v>
      </c>
      <c r="G169" s="12">
        <v>11158.398000000001</v>
      </c>
      <c r="H169" s="12">
        <v>11815.548000000001</v>
      </c>
      <c r="I169" s="12">
        <v>21217.412</v>
      </c>
      <c r="J169" s="12">
        <v>13014.384999999998</v>
      </c>
      <c r="K169" s="12">
        <v>14032.38</v>
      </c>
      <c r="L169" s="12">
        <v>11109.752</v>
      </c>
      <c r="M169" s="12">
        <v>6852.424</v>
      </c>
      <c r="N169" s="12">
        <v>9651.9</v>
      </c>
      <c r="O169" s="12">
        <v>7461.7660000000005</v>
      </c>
      <c r="P169" s="12">
        <v>10939.33</v>
      </c>
      <c r="Q169" s="12">
        <v>4207.3410000000003</v>
      </c>
      <c r="R169" s="12">
        <v>1929.038</v>
      </c>
      <c r="S169" s="12">
        <v>940.14300000000003</v>
      </c>
      <c r="T169" s="12">
        <v>371.09899999999993</v>
      </c>
      <c r="U169" s="12">
        <v>202.96</v>
      </c>
      <c r="V169" s="12">
        <v>318.05899999999997</v>
      </c>
      <c r="W169" s="12">
        <v>111.069</v>
      </c>
      <c r="X169" s="13"/>
      <c r="Y169" s="12">
        <v>176.57299999999998</v>
      </c>
      <c r="Z169" s="12">
        <v>247.97499999999999</v>
      </c>
      <c r="AA169" s="12">
        <v>9.2249999999999996</v>
      </c>
      <c r="AB169" s="12">
        <v>277.17</v>
      </c>
      <c r="AC169" s="13"/>
      <c r="AD169" s="13"/>
      <c r="AE169" s="13"/>
      <c r="AF169" s="13"/>
    </row>
    <row r="170" spans="1:32" ht="12.95" customHeight="1" x14ac:dyDescent="0.2">
      <c r="A170" s="34"/>
      <c r="B170" s="13">
        <v>2230</v>
      </c>
      <c r="C170" s="9" t="s">
        <v>96</v>
      </c>
      <c r="D170" s="12">
        <v>10800.015000000001</v>
      </c>
      <c r="E170" s="12">
        <v>3565.0639999999994</v>
      </c>
      <c r="F170" s="12">
        <v>5884.6819999999998</v>
      </c>
      <c r="G170" s="12">
        <v>5018.3100000000004</v>
      </c>
      <c r="H170" s="12">
        <v>8260.0149999999994</v>
      </c>
      <c r="I170" s="12">
        <v>11537.139000000001</v>
      </c>
      <c r="J170" s="12">
        <v>12740.302000000001</v>
      </c>
      <c r="K170" s="12">
        <v>15499.701999999999</v>
      </c>
      <c r="L170" s="12">
        <v>15870.212</v>
      </c>
      <c r="M170" s="12">
        <v>10710.936</v>
      </c>
      <c r="N170" s="12">
        <v>15532.225999999999</v>
      </c>
      <c r="O170" s="12">
        <v>14192.330999999998</v>
      </c>
      <c r="P170" s="12">
        <v>9906.6769999999997</v>
      </c>
      <c r="Q170" s="12">
        <v>8507.1539999999986</v>
      </c>
      <c r="R170" s="12">
        <v>4258.9879999999994</v>
      </c>
      <c r="S170" s="12">
        <v>3257.2220000000002</v>
      </c>
      <c r="T170" s="12">
        <v>3722.7060000000001</v>
      </c>
      <c r="U170" s="12">
        <v>2847.1159999999995</v>
      </c>
      <c r="V170" s="12">
        <v>2278.2209999999995</v>
      </c>
      <c r="W170" s="12">
        <v>818.43</v>
      </c>
      <c r="X170" s="13"/>
      <c r="Y170" s="12">
        <v>3.8210000000000002</v>
      </c>
      <c r="Z170" s="12">
        <v>189.971</v>
      </c>
      <c r="AA170" s="12">
        <v>116.82900000000001</v>
      </c>
      <c r="AB170" s="12">
        <v>507.46799999999996</v>
      </c>
      <c r="AC170" s="12">
        <v>374.49799999999999</v>
      </c>
      <c r="AD170" s="12">
        <v>659.78599999999994</v>
      </c>
      <c r="AE170" s="12">
        <v>374.49799999999999</v>
      </c>
      <c r="AF170" s="12">
        <v>659.78599999999994</v>
      </c>
    </row>
    <row r="171" spans="1:32" ht="12.95" customHeight="1" x14ac:dyDescent="0.2">
      <c r="A171" s="34"/>
      <c r="B171" s="13">
        <v>5460</v>
      </c>
      <c r="C171" s="9" t="s">
        <v>152</v>
      </c>
      <c r="D171" s="12">
        <v>2949.4939999999997</v>
      </c>
      <c r="E171" s="12">
        <v>3998.3579999999997</v>
      </c>
      <c r="F171" s="12">
        <v>6599.5320000000011</v>
      </c>
      <c r="G171" s="12">
        <v>4001.0329999999999</v>
      </c>
      <c r="H171" s="12">
        <v>4015.078</v>
      </c>
      <c r="I171" s="12">
        <v>6854.5259999999998</v>
      </c>
      <c r="J171" s="12">
        <v>1711.86</v>
      </c>
      <c r="K171" s="12">
        <v>5362.6539999999995</v>
      </c>
      <c r="L171" s="12">
        <v>6762.8410000000003</v>
      </c>
      <c r="M171" s="12">
        <v>1281.1999999999998</v>
      </c>
      <c r="N171" s="12">
        <v>3654.1609999999996</v>
      </c>
      <c r="O171" s="12">
        <v>26824.982</v>
      </c>
      <c r="P171" s="12">
        <v>24262.133000000002</v>
      </c>
      <c r="Q171" s="12">
        <v>23848.948999999997</v>
      </c>
      <c r="R171" s="12">
        <v>16115.831000000002</v>
      </c>
      <c r="S171" s="13"/>
      <c r="T171" s="13"/>
      <c r="U171" s="13"/>
      <c r="V171" s="13"/>
      <c r="W171" s="13"/>
      <c r="X171" s="13"/>
      <c r="Y171" s="13"/>
      <c r="Z171" s="13"/>
      <c r="AA171" s="13"/>
      <c r="AB171" s="12">
        <v>4262.9740000000002</v>
      </c>
      <c r="AC171" s="12">
        <v>10827.871999999999</v>
      </c>
      <c r="AD171" s="12">
        <v>6918.9890000000014</v>
      </c>
      <c r="AE171" s="12">
        <v>10827.871999999999</v>
      </c>
      <c r="AF171" s="12">
        <v>6918.9890000000014</v>
      </c>
    </row>
    <row r="172" spans="1:32" ht="12.95" customHeight="1" x14ac:dyDescent="0.2">
      <c r="A172" s="34"/>
      <c r="B172" s="13">
        <v>3150</v>
      </c>
      <c r="C172" s="9" t="s">
        <v>163</v>
      </c>
      <c r="D172" s="12">
        <v>727.17200000000003</v>
      </c>
      <c r="E172" s="12">
        <v>921.41300000000001</v>
      </c>
      <c r="F172" s="12">
        <v>490.50299999999999</v>
      </c>
      <c r="G172" s="12">
        <v>617.40700000000004</v>
      </c>
      <c r="H172" s="12">
        <v>161.113</v>
      </c>
      <c r="I172" s="12">
        <v>4.6280000000000001</v>
      </c>
      <c r="J172" s="13"/>
      <c r="K172" s="13"/>
      <c r="L172" s="12">
        <v>4254.7910000000002</v>
      </c>
      <c r="M172" s="12">
        <v>4252.7969999999996</v>
      </c>
      <c r="N172" s="12">
        <v>5625.7860000000001</v>
      </c>
      <c r="O172" s="12">
        <v>13082.810999999998</v>
      </c>
      <c r="P172" s="12">
        <v>11683.312000000002</v>
      </c>
      <c r="Q172" s="12">
        <v>11536.211000000003</v>
      </c>
      <c r="R172" s="12">
        <v>6889.3809999999994</v>
      </c>
      <c r="S172" s="12">
        <v>11704.496000000001</v>
      </c>
      <c r="T172" s="12">
        <v>11203.285999999998</v>
      </c>
      <c r="U172" s="12">
        <v>11103.717000000001</v>
      </c>
      <c r="V172" s="12">
        <v>10771.815000000001</v>
      </c>
      <c r="W172" s="12">
        <v>9328.6440000000002</v>
      </c>
      <c r="X172" s="12">
        <v>12169.713</v>
      </c>
      <c r="Y172" s="12">
        <v>5941.6939999999995</v>
      </c>
      <c r="Z172" s="12">
        <v>1644.549</v>
      </c>
      <c r="AA172" s="12">
        <v>3523.97</v>
      </c>
      <c r="AB172" s="12">
        <v>5635.4320000000007</v>
      </c>
      <c r="AC172" s="12">
        <v>5111.4759999999997</v>
      </c>
      <c r="AD172" s="12">
        <v>2516.7749999999996</v>
      </c>
      <c r="AE172" s="12">
        <v>5111.4759999999997</v>
      </c>
      <c r="AF172" s="12">
        <v>2516.7749999999996</v>
      </c>
    </row>
    <row r="173" spans="1:32" ht="12.95" customHeight="1" x14ac:dyDescent="0.2">
      <c r="A173" s="34"/>
      <c r="B173" s="13">
        <v>5420</v>
      </c>
      <c r="C173" s="9" t="s">
        <v>167</v>
      </c>
      <c r="D173" s="12">
        <v>2155.65</v>
      </c>
      <c r="E173" s="12">
        <v>2200.123</v>
      </c>
      <c r="F173" s="12">
        <v>1596.9699999999996</v>
      </c>
      <c r="G173" s="12">
        <v>1224.04</v>
      </c>
      <c r="H173" s="12">
        <v>2201.652</v>
      </c>
      <c r="I173" s="12">
        <v>3460.4739999999997</v>
      </c>
      <c r="J173" s="12">
        <v>3648.5349999999994</v>
      </c>
      <c r="K173" s="12">
        <v>5098.2379999999994</v>
      </c>
      <c r="L173" s="12">
        <v>2299.1969999999997</v>
      </c>
      <c r="M173" s="12">
        <v>8417.375</v>
      </c>
      <c r="N173" s="12">
        <v>8983.0859999999993</v>
      </c>
      <c r="O173" s="12">
        <v>15069.461999999996</v>
      </c>
      <c r="P173" s="12">
        <v>8041.6029999999982</v>
      </c>
      <c r="Q173" s="12">
        <v>4398.7420000000002</v>
      </c>
      <c r="R173" s="12">
        <v>10712.907000000001</v>
      </c>
      <c r="S173" s="12">
        <v>11446.415000000001</v>
      </c>
      <c r="T173" s="12">
        <v>4532.6620000000003</v>
      </c>
      <c r="U173" s="12">
        <v>5318.1210000000001</v>
      </c>
      <c r="V173" s="12">
        <v>5228.9949999999999</v>
      </c>
      <c r="W173" s="12">
        <v>526.20600000000002</v>
      </c>
      <c r="X173" s="12">
        <v>627.279</v>
      </c>
      <c r="Y173" s="12">
        <v>902.76999999999987</v>
      </c>
      <c r="Z173" s="12">
        <v>807.04</v>
      </c>
      <c r="AA173" s="12">
        <v>1139.269</v>
      </c>
      <c r="AB173" s="12">
        <v>2624.8409999999994</v>
      </c>
      <c r="AC173" s="12">
        <v>5481.6339999999991</v>
      </c>
      <c r="AD173" s="12">
        <v>751.43600000000015</v>
      </c>
      <c r="AE173" s="12">
        <v>5481.6339999999991</v>
      </c>
      <c r="AF173" s="12">
        <v>751.43600000000015</v>
      </c>
    </row>
    <row r="174" spans="1:32" ht="12.95" customHeight="1" x14ac:dyDescent="0.2">
      <c r="A174" s="34"/>
      <c r="B174" s="13">
        <v>7530</v>
      </c>
      <c r="C174" s="9" t="s">
        <v>168</v>
      </c>
      <c r="D174" s="12">
        <v>6549.0440000000008</v>
      </c>
      <c r="E174" s="12">
        <v>5756.1809999999996</v>
      </c>
      <c r="F174" s="12">
        <v>5257.2750000000005</v>
      </c>
      <c r="G174" s="12">
        <v>5142.9110000000001</v>
      </c>
      <c r="H174" s="12">
        <v>4845.3910000000005</v>
      </c>
      <c r="I174" s="12">
        <v>2873.8560000000002</v>
      </c>
      <c r="J174" s="12">
        <v>2545.0929999999998</v>
      </c>
      <c r="K174" s="12">
        <v>609.88</v>
      </c>
      <c r="L174" s="12">
        <v>475.18400000000003</v>
      </c>
      <c r="M174" s="12">
        <v>260.77</v>
      </c>
      <c r="N174" s="12">
        <v>67.188000000000002</v>
      </c>
      <c r="O174" s="13"/>
      <c r="P174" s="12">
        <v>654.54399999999998</v>
      </c>
      <c r="Q174" s="12">
        <v>1892.3300000000002</v>
      </c>
      <c r="R174" s="12">
        <v>1170.566</v>
      </c>
      <c r="S174" s="12">
        <v>747.45800000000008</v>
      </c>
      <c r="T174" s="13"/>
      <c r="U174" s="13"/>
      <c r="V174" s="12">
        <v>1030.9159999999999</v>
      </c>
      <c r="W174" s="12">
        <v>463.71799999999996</v>
      </c>
      <c r="X174" s="12">
        <v>1343.3009999999999</v>
      </c>
      <c r="Y174" s="12">
        <v>1499.8919999999998</v>
      </c>
      <c r="Z174" s="12">
        <v>2582.3520000000003</v>
      </c>
      <c r="AA174" s="12">
        <v>3025.5120000000002</v>
      </c>
      <c r="AB174" s="12">
        <v>4528.6569999999992</v>
      </c>
      <c r="AC174" s="12">
        <v>4839.6359999999995</v>
      </c>
      <c r="AD174" s="12">
        <v>4686.6109999999999</v>
      </c>
      <c r="AE174" s="12">
        <v>4839.6359999999995</v>
      </c>
      <c r="AF174" s="12">
        <v>4686.6109999999999</v>
      </c>
    </row>
    <row r="175" spans="1:32" ht="12.95" customHeight="1" x14ac:dyDescent="0.2">
      <c r="A175" s="34"/>
      <c r="B175" s="13">
        <v>5830</v>
      </c>
      <c r="C175" s="9" t="s">
        <v>147</v>
      </c>
      <c r="D175" s="12">
        <v>12701.056999999999</v>
      </c>
      <c r="E175" s="12">
        <v>5532.5480000000007</v>
      </c>
      <c r="F175" s="12">
        <v>7925.5329999999994</v>
      </c>
      <c r="G175" s="12">
        <v>4722.3559999999998</v>
      </c>
      <c r="H175" s="12">
        <v>4030.221</v>
      </c>
      <c r="I175" s="12">
        <v>5454.0039999999999</v>
      </c>
      <c r="J175" s="12">
        <v>5388.2709999999997</v>
      </c>
      <c r="K175" s="12">
        <v>1761.6019999999999</v>
      </c>
      <c r="L175" s="12">
        <v>1766.4940000000001</v>
      </c>
      <c r="M175" s="12">
        <v>1227.557</v>
      </c>
      <c r="N175" s="12">
        <v>1097.922</v>
      </c>
      <c r="O175" s="12">
        <v>615.52800000000002</v>
      </c>
      <c r="P175" s="12">
        <v>1481.3639999999998</v>
      </c>
      <c r="Q175" s="12">
        <v>1455.9809999999998</v>
      </c>
      <c r="R175" s="12">
        <v>837.61899999999991</v>
      </c>
      <c r="S175" s="12">
        <v>804.81500000000005</v>
      </c>
      <c r="T175" s="12">
        <v>1087.759</v>
      </c>
      <c r="U175" s="12">
        <v>912.78199999999993</v>
      </c>
      <c r="V175" s="12">
        <v>379.68000000000006</v>
      </c>
      <c r="W175" s="12">
        <v>579.64700000000005</v>
      </c>
      <c r="X175" s="12">
        <v>483.39100000000002</v>
      </c>
      <c r="Y175" s="12">
        <v>702.45699999999999</v>
      </c>
      <c r="Z175" s="12">
        <v>101.52</v>
      </c>
      <c r="AA175" s="12">
        <v>294.12</v>
      </c>
      <c r="AB175" s="12">
        <v>194.005</v>
      </c>
      <c r="AC175" s="12">
        <v>4.9610000000000003</v>
      </c>
      <c r="AD175" s="13"/>
      <c r="AE175" s="12">
        <v>4.9610000000000003</v>
      </c>
      <c r="AF175" s="13"/>
    </row>
    <row r="176" spans="1:32" ht="12.95" customHeight="1" x14ac:dyDescent="0.2">
      <c r="A176" s="34"/>
      <c r="B176" s="13">
        <v>5170</v>
      </c>
      <c r="C176" s="9" t="s">
        <v>169</v>
      </c>
      <c r="D176" s="13"/>
      <c r="E176" s="13"/>
      <c r="F176" s="13"/>
      <c r="G176" s="13"/>
      <c r="H176" s="13"/>
      <c r="I176" s="13"/>
      <c r="J176" s="13"/>
      <c r="K176" s="13"/>
      <c r="L176" s="12">
        <v>181.249</v>
      </c>
      <c r="M176" s="13"/>
      <c r="N176" s="12">
        <v>3346.9509999999996</v>
      </c>
      <c r="O176" s="12">
        <v>4701.5460000000003</v>
      </c>
      <c r="P176" s="12">
        <v>7158.9070000000011</v>
      </c>
      <c r="Q176" s="12">
        <v>4926.0680000000002</v>
      </c>
      <c r="R176" s="12">
        <v>8587.8100000000013</v>
      </c>
      <c r="S176" s="12">
        <v>7003.7659999999996</v>
      </c>
      <c r="T176" s="12">
        <v>6477.8739999999989</v>
      </c>
      <c r="U176" s="12">
        <v>2642.471</v>
      </c>
      <c r="V176" s="12">
        <v>1469.405</v>
      </c>
      <c r="W176" s="12">
        <v>840.31400000000008</v>
      </c>
      <c r="X176" s="13"/>
      <c r="Y176" s="12">
        <v>4518.0529999999999</v>
      </c>
      <c r="Z176" s="12">
        <v>3181.6689999999994</v>
      </c>
      <c r="AA176" s="12">
        <v>2895.2289999999998</v>
      </c>
      <c r="AB176" s="13"/>
      <c r="AC176" s="13"/>
      <c r="AD176" s="12">
        <v>2207.7860000000001</v>
      </c>
      <c r="AE176" s="13"/>
      <c r="AF176" s="12">
        <v>2207.7860000000001</v>
      </c>
    </row>
    <row r="177" spans="1:32" ht="12.95" customHeight="1" x14ac:dyDescent="0.2">
      <c r="A177" s="34"/>
      <c r="B177" s="13">
        <v>5200</v>
      </c>
      <c r="C177" s="9" t="s">
        <v>157</v>
      </c>
      <c r="D177" s="12">
        <v>879.9799999999999</v>
      </c>
      <c r="E177" s="12">
        <v>238.85499999999999</v>
      </c>
      <c r="F177" s="12">
        <v>118.35</v>
      </c>
      <c r="G177" s="13"/>
      <c r="H177" s="12">
        <v>582.22</v>
      </c>
      <c r="I177" s="12">
        <v>538.58500000000004</v>
      </c>
      <c r="J177" s="12">
        <v>296.33100000000002</v>
      </c>
      <c r="K177" s="12">
        <v>939.09100000000001</v>
      </c>
      <c r="L177" s="12">
        <v>1470.0139999999999</v>
      </c>
      <c r="M177" s="12">
        <v>473.553</v>
      </c>
      <c r="N177" s="12">
        <v>1172.1289999999999</v>
      </c>
      <c r="O177" s="12">
        <v>2690.5280000000002</v>
      </c>
      <c r="P177" s="12">
        <v>1191.723</v>
      </c>
      <c r="Q177" s="12">
        <v>569.59700000000009</v>
      </c>
      <c r="R177" s="12">
        <v>280.46199999999999</v>
      </c>
      <c r="S177" s="12">
        <v>2616.5839999999998</v>
      </c>
      <c r="T177" s="12">
        <v>2258.415</v>
      </c>
      <c r="U177" s="12">
        <v>4720.0929999999998</v>
      </c>
      <c r="V177" s="12">
        <v>3473.8239999999996</v>
      </c>
      <c r="W177" s="12">
        <v>1517.5749999999998</v>
      </c>
      <c r="X177" s="12">
        <v>1582.7939999999996</v>
      </c>
      <c r="Y177" s="12">
        <v>1430.6510000000003</v>
      </c>
      <c r="Z177" s="12">
        <v>739.21599999999989</v>
      </c>
      <c r="AA177" s="12">
        <v>1901.0069999999996</v>
      </c>
      <c r="AB177" s="12">
        <v>2740.6589999999997</v>
      </c>
      <c r="AC177" s="12">
        <v>1302.54</v>
      </c>
      <c r="AD177" s="12">
        <v>362.62700000000001</v>
      </c>
      <c r="AE177" s="12">
        <v>1302.54</v>
      </c>
      <c r="AF177" s="12">
        <v>362.62700000000001</v>
      </c>
    </row>
    <row r="178" spans="1:32" ht="12.95" customHeight="1" x14ac:dyDescent="0.2">
      <c r="A178" s="34"/>
      <c r="B178" s="13">
        <v>5660</v>
      </c>
      <c r="C178" s="9" t="s">
        <v>120</v>
      </c>
      <c r="D178" s="12">
        <v>5235.0219999999999</v>
      </c>
      <c r="E178" s="12">
        <v>3797.8600000000006</v>
      </c>
      <c r="F178" s="12">
        <v>4168.43</v>
      </c>
      <c r="G178" s="12">
        <v>4235.3909999999996</v>
      </c>
      <c r="H178" s="12">
        <v>4603.954999999999</v>
      </c>
      <c r="I178" s="12">
        <v>3540.1009999999997</v>
      </c>
      <c r="J178" s="12">
        <v>1925.8989999999999</v>
      </c>
      <c r="K178" s="12">
        <v>899.7489999999998</v>
      </c>
      <c r="L178" s="12">
        <v>780.90100000000007</v>
      </c>
      <c r="M178" s="12">
        <v>365.35300000000001</v>
      </c>
      <c r="N178" s="12">
        <v>521.7059999999999</v>
      </c>
      <c r="O178" s="12">
        <v>408.24699999999996</v>
      </c>
      <c r="P178" s="12">
        <v>151.91</v>
      </c>
      <c r="Q178" s="12">
        <v>182.96300000000002</v>
      </c>
      <c r="R178" s="12">
        <v>50.650999999999996</v>
      </c>
      <c r="S178" s="12">
        <v>140.09899999999999</v>
      </c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.95" customHeight="1" x14ac:dyDescent="0.2">
      <c r="A179" s="34"/>
      <c r="B179" s="13">
        <v>3370</v>
      </c>
      <c r="C179" s="9" t="s">
        <v>75</v>
      </c>
      <c r="D179" s="12">
        <v>2901.288</v>
      </c>
      <c r="E179" s="12">
        <v>2674.32</v>
      </c>
      <c r="F179" s="12">
        <v>2184.5650000000001</v>
      </c>
      <c r="G179" s="12">
        <v>2115.9139999999998</v>
      </c>
      <c r="H179" s="12">
        <v>803.51199999999994</v>
      </c>
      <c r="I179" s="12">
        <v>1224.931</v>
      </c>
      <c r="J179" s="12">
        <v>2003.462</v>
      </c>
      <c r="K179" s="12">
        <v>1259.1509999999998</v>
      </c>
      <c r="L179" s="12">
        <v>1110.8129999999999</v>
      </c>
      <c r="M179" s="12">
        <v>1706.623</v>
      </c>
      <c r="N179" s="12">
        <v>2644.6869999999999</v>
      </c>
      <c r="O179" s="12">
        <v>3013.99</v>
      </c>
      <c r="P179" s="12">
        <v>689.43900000000008</v>
      </c>
      <c r="Q179" s="12">
        <v>774.23899999999981</v>
      </c>
      <c r="R179" s="12">
        <v>706.58399999999995</v>
      </c>
      <c r="S179" s="12">
        <v>271.05900000000003</v>
      </c>
      <c r="T179" s="12">
        <v>191.14400000000001</v>
      </c>
      <c r="U179" s="12">
        <v>463.87799999999999</v>
      </c>
      <c r="V179" s="12">
        <v>215.39999999999998</v>
      </c>
      <c r="W179" s="12">
        <v>937.32600000000002</v>
      </c>
      <c r="X179" s="12">
        <v>670.76</v>
      </c>
      <c r="Y179" s="12">
        <v>159.75</v>
      </c>
      <c r="Z179" s="12">
        <v>161.19999999999999</v>
      </c>
      <c r="AA179" s="12">
        <v>194.8</v>
      </c>
      <c r="AB179" s="12">
        <v>310.084</v>
      </c>
      <c r="AC179" s="12">
        <v>414.42</v>
      </c>
      <c r="AD179" s="12">
        <v>471.464</v>
      </c>
      <c r="AE179" s="12">
        <v>414.42</v>
      </c>
      <c r="AF179" s="12">
        <v>471.464</v>
      </c>
    </row>
    <row r="180" spans="1:32" ht="12.95" customHeight="1" x14ac:dyDescent="0.2">
      <c r="A180" s="34"/>
      <c r="B180" s="13">
        <v>4039</v>
      </c>
      <c r="C180" s="9" t="s">
        <v>77</v>
      </c>
      <c r="D180" s="12">
        <v>417.75200000000007</v>
      </c>
      <c r="E180" s="12">
        <v>6437.1909999999998</v>
      </c>
      <c r="F180" s="12">
        <v>3659.8450000000003</v>
      </c>
      <c r="G180" s="12">
        <v>778.03000000000009</v>
      </c>
      <c r="H180" s="12">
        <v>1057.49</v>
      </c>
      <c r="I180" s="12">
        <v>6245.8960000000015</v>
      </c>
      <c r="J180" s="12">
        <v>419.26300000000003</v>
      </c>
      <c r="K180" s="12">
        <v>880.08799999999997</v>
      </c>
      <c r="L180" s="12">
        <v>275.91699999999997</v>
      </c>
      <c r="M180" s="12">
        <v>1871.213</v>
      </c>
      <c r="N180" s="12">
        <v>317.976</v>
      </c>
      <c r="O180" s="12">
        <v>468.11899999999997</v>
      </c>
      <c r="P180" s="12">
        <v>106.078</v>
      </c>
      <c r="Q180" s="12">
        <v>11.963999999999999</v>
      </c>
      <c r="R180" s="13"/>
      <c r="S180" s="13"/>
      <c r="T180" s="12">
        <v>96.1</v>
      </c>
      <c r="U180" s="12">
        <v>225.61</v>
      </c>
      <c r="V180" s="13"/>
      <c r="W180" s="13"/>
      <c r="X180" s="13"/>
      <c r="Y180" s="13"/>
      <c r="Z180" s="13"/>
      <c r="AA180" s="12">
        <v>243.864</v>
      </c>
      <c r="AB180" s="12">
        <v>8.5679999999999996</v>
      </c>
      <c r="AC180" s="13"/>
      <c r="AD180" s="13"/>
      <c r="AE180" s="13"/>
      <c r="AF180" s="13"/>
    </row>
    <row r="181" spans="1:32" ht="12.95" customHeight="1" x14ac:dyDescent="0.2">
      <c r="A181" s="34"/>
      <c r="B181" s="13">
        <v>6021</v>
      </c>
      <c r="C181" s="9" t="s">
        <v>87</v>
      </c>
      <c r="D181" s="12">
        <v>3157.5710000000004</v>
      </c>
      <c r="E181" s="12">
        <v>412.51399999999995</v>
      </c>
      <c r="F181" s="12">
        <v>6825.4890000000005</v>
      </c>
      <c r="G181" s="12">
        <v>998.30499999999995</v>
      </c>
      <c r="H181" s="12">
        <v>190.80099999999999</v>
      </c>
      <c r="I181" s="12">
        <v>61.316999999999993</v>
      </c>
      <c r="J181" s="12">
        <v>64.516999999999996</v>
      </c>
      <c r="K181" s="13"/>
      <c r="L181" s="12">
        <v>3.8679999999999999</v>
      </c>
      <c r="M181" s="12">
        <v>144.12599999999998</v>
      </c>
      <c r="N181" s="12">
        <v>185.434</v>
      </c>
      <c r="O181" s="12">
        <v>769.947</v>
      </c>
      <c r="P181" s="12">
        <v>3560.5349999999999</v>
      </c>
      <c r="Q181" s="12">
        <v>1855.6150000000002</v>
      </c>
      <c r="R181" s="12">
        <v>608.98400000000004</v>
      </c>
      <c r="S181" s="12">
        <v>790.46599999999989</v>
      </c>
      <c r="T181" s="12">
        <v>513.13499999999999</v>
      </c>
      <c r="U181" s="12">
        <v>138.22399999999999</v>
      </c>
      <c r="V181" s="12">
        <v>730.49599999999998</v>
      </c>
      <c r="W181" s="12">
        <v>92.433000000000007</v>
      </c>
      <c r="X181" s="12">
        <v>10.645</v>
      </c>
      <c r="Y181" s="12">
        <v>287.38</v>
      </c>
      <c r="Z181" s="12">
        <v>31.795000000000002</v>
      </c>
      <c r="AA181" s="13"/>
      <c r="AB181" s="12">
        <v>213.47499999999999</v>
      </c>
      <c r="AC181" s="12">
        <v>40.843999999999994</v>
      </c>
      <c r="AD181" s="12">
        <v>48.360999999999997</v>
      </c>
      <c r="AE181" s="12">
        <v>40.843999999999994</v>
      </c>
      <c r="AF181" s="12">
        <v>48.360999999999997</v>
      </c>
    </row>
    <row r="182" spans="1:32" ht="12.95" customHeight="1" x14ac:dyDescent="0.2">
      <c r="A182" s="34"/>
      <c r="B182" s="13">
        <v>5820</v>
      </c>
      <c r="C182" s="9" t="s">
        <v>107</v>
      </c>
      <c r="D182" s="12">
        <v>6195.0729999999994</v>
      </c>
      <c r="E182" s="12">
        <v>4214.8710000000001</v>
      </c>
      <c r="F182" s="12">
        <v>2248.02</v>
      </c>
      <c r="G182" s="12">
        <v>2854.8959999999997</v>
      </c>
      <c r="H182" s="12">
        <v>1549.693</v>
      </c>
      <c r="I182" s="12">
        <v>682.59799999999996</v>
      </c>
      <c r="J182" s="12">
        <v>742.14400000000001</v>
      </c>
      <c r="K182" s="12">
        <v>305.10599999999999</v>
      </c>
      <c r="L182" s="12">
        <v>381.31400000000002</v>
      </c>
      <c r="M182" s="12">
        <v>96.625</v>
      </c>
      <c r="N182" s="12">
        <v>72.796999999999997</v>
      </c>
      <c r="O182" s="12">
        <v>184.11199999999999</v>
      </c>
      <c r="P182" s="12">
        <v>188.661</v>
      </c>
      <c r="Q182" s="12">
        <v>658.69399999999996</v>
      </c>
      <c r="R182" s="12">
        <v>102.26900000000001</v>
      </c>
      <c r="S182" s="12">
        <v>291.23099999999999</v>
      </c>
      <c r="T182" s="12">
        <v>281.50700000000001</v>
      </c>
      <c r="U182" s="12">
        <v>24.901</v>
      </c>
      <c r="V182" s="12">
        <v>19.640999999999998</v>
      </c>
      <c r="W182" s="13"/>
      <c r="X182" s="13"/>
      <c r="Y182" s="13"/>
      <c r="Z182" s="13"/>
      <c r="AA182" s="12">
        <v>2.0609999999999999</v>
      </c>
      <c r="AB182" s="13"/>
      <c r="AC182" s="13"/>
      <c r="AD182" s="13"/>
      <c r="AE182" s="13"/>
      <c r="AF182" s="13"/>
    </row>
    <row r="183" spans="1:32" ht="12.95" customHeight="1" x14ac:dyDescent="0.2">
      <c r="A183" s="34"/>
      <c r="B183" s="13">
        <v>6412</v>
      </c>
      <c r="C183" s="9" t="s">
        <v>172</v>
      </c>
      <c r="D183" s="12">
        <v>13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2">
        <v>255.32300000000001</v>
      </c>
      <c r="O183" s="12">
        <v>427.00600000000003</v>
      </c>
      <c r="P183" s="12">
        <v>1046.827</v>
      </c>
      <c r="Q183" s="12">
        <v>1582.883</v>
      </c>
      <c r="R183" s="12">
        <v>722.33400000000006</v>
      </c>
      <c r="S183" s="12">
        <v>1113.308</v>
      </c>
      <c r="T183" s="12">
        <v>1066.4650000000001</v>
      </c>
      <c r="U183" s="12">
        <v>6117.5420000000004</v>
      </c>
      <c r="V183" s="12">
        <v>1428.0650000000001</v>
      </c>
      <c r="W183" s="12">
        <v>2751.4030000000002</v>
      </c>
      <c r="X183" s="12">
        <v>232.822</v>
      </c>
      <c r="Y183" s="12">
        <v>698.48099999999999</v>
      </c>
      <c r="Z183" s="12">
        <v>1179.0450000000001</v>
      </c>
      <c r="AA183" s="12">
        <v>705.69900000000007</v>
      </c>
      <c r="AB183" s="12">
        <v>541.49299999999994</v>
      </c>
      <c r="AC183" s="12">
        <v>609.86700000000008</v>
      </c>
      <c r="AD183" s="12">
        <v>274.90600000000001</v>
      </c>
      <c r="AE183" s="12">
        <v>609.86700000000008</v>
      </c>
      <c r="AF183" s="12">
        <v>274.90600000000001</v>
      </c>
    </row>
    <row r="184" spans="1:32" ht="12.95" customHeight="1" x14ac:dyDescent="0.2">
      <c r="A184" s="34"/>
      <c r="B184" s="13">
        <v>4000</v>
      </c>
      <c r="C184" s="9" t="s">
        <v>81</v>
      </c>
      <c r="D184" s="12">
        <v>1010.3389999999999</v>
      </c>
      <c r="E184" s="12">
        <v>2290.6390000000001</v>
      </c>
      <c r="F184" s="12">
        <v>5517.5240000000013</v>
      </c>
      <c r="G184" s="12">
        <v>1187.424</v>
      </c>
      <c r="H184" s="12">
        <v>952.68899999999996</v>
      </c>
      <c r="I184" s="12">
        <v>2179.4499999999998</v>
      </c>
      <c r="J184" s="12">
        <v>542.33300000000008</v>
      </c>
      <c r="K184" s="12">
        <v>1618.817</v>
      </c>
      <c r="L184" s="12">
        <v>604.74500000000012</v>
      </c>
      <c r="M184" s="12">
        <v>1987.431</v>
      </c>
      <c r="N184" s="12">
        <v>339.31900000000002</v>
      </c>
      <c r="O184" s="12">
        <v>67.330999999999989</v>
      </c>
      <c r="P184" s="12">
        <v>198.977</v>
      </c>
      <c r="Q184" s="12">
        <v>577.27300000000002</v>
      </c>
      <c r="R184" s="12">
        <v>144.14499999999998</v>
      </c>
      <c r="S184" s="12">
        <v>425.34399999999999</v>
      </c>
      <c r="T184" s="12">
        <v>512.65599999999995</v>
      </c>
      <c r="U184" s="12">
        <v>152.27199999999999</v>
      </c>
      <c r="V184" s="12">
        <v>22.838000000000001</v>
      </c>
      <c r="W184" s="13"/>
      <c r="X184" s="12">
        <v>35.802</v>
      </c>
      <c r="Y184" s="13"/>
      <c r="Z184" s="13"/>
      <c r="AA184" s="12">
        <v>11.249000000000001</v>
      </c>
      <c r="AB184" s="13"/>
      <c r="AC184" s="13"/>
      <c r="AD184" s="13"/>
      <c r="AE184" s="13"/>
      <c r="AF184" s="13"/>
    </row>
    <row r="185" spans="1:32" ht="12.95" customHeight="1" x14ac:dyDescent="0.2">
      <c r="A185" s="34"/>
      <c r="B185" s="13">
        <v>1010</v>
      </c>
      <c r="C185" s="9" t="s">
        <v>170</v>
      </c>
      <c r="D185" s="13"/>
      <c r="E185" s="12">
        <v>334.45600000000002</v>
      </c>
      <c r="F185" s="12">
        <v>1085.96</v>
      </c>
      <c r="G185" s="12">
        <v>1495.749</v>
      </c>
      <c r="H185" s="12">
        <v>3013.0520000000006</v>
      </c>
      <c r="I185" s="12">
        <v>3547.0189999999998</v>
      </c>
      <c r="J185" s="12">
        <v>1533.1509999999998</v>
      </c>
      <c r="K185" s="12">
        <v>1970.105</v>
      </c>
      <c r="L185" s="12">
        <v>1066.4410000000003</v>
      </c>
      <c r="M185" s="12">
        <v>334.17599999999999</v>
      </c>
      <c r="N185" s="12">
        <v>411.32900000000001</v>
      </c>
      <c r="O185" s="12">
        <v>447.68100000000004</v>
      </c>
      <c r="P185" s="12">
        <v>301.83499999999998</v>
      </c>
      <c r="Q185" s="12">
        <v>495.09500000000003</v>
      </c>
      <c r="R185" s="13"/>
      <c r="S185" s="12">
        <v>170.345</v>
      </c>
      <c r="T185" s="12">
        <v>217.80500000000001</v>
      </c>
      <c r="U185" s="12">
        <v>937.88599999999997</v>
      </c>
      <c r="V185" s="12">
        <v>997.5440000000001</v>
      </c>
      <c r="W185" s="12">
        <v>294.94900000000001</v>
      </c>
      <c r="X185" s="12">
        <v>52.345999999999997</v>
      </c>
      <c r="Y185" s="13"/>
      <c r="Z185" s="12">
        <v>64.974000000000004</v>
      </c>
      <c r="AA185" s="12">
        <v>102.145</v>
      </c>
      <c r="AB185" s="13"/>
      <c r="AC185" s="12">
        <v>9.722999999999999</v>
      </c>
      <c r="AD185" s="12">
        <v>49.585999999999999</v>
      </c>
      <c r="AE185" s="12">
        <v>9.722999999999999</v>
      </c>
      <c r="AF185" s="12">
        <v>49.585999999999999</v>
      </c>
    </row>
    <row r="186" spans="1:32" ht="12.95" customHeight="1" x14ac:dyDescent="0.2">
      <c r="A186" s="34"/>
      <c r="B186" s="13">
        <v>5610</v>
      </c>
      <c r="C186" s="9" t="s">
        <v>173</v>
      </c>
      <c r="D186" s="13"/>
      <c r="E186" s="13"/>
      <c r="F186" s="13"/>
      <c r="G186" s="13"/>
      <c r="H186" s="13"/>
      <c r="I186" s="13"/>
      <c r="J186" s="12">
        <v>79.677000000000007</v>
      </c>
      <c r="K186" s="13"/>
      <c r="L186" s="13"/>
      <c r="M186" s="13"/>
      <c r="N186" s="13"/>
      <c r="O186" s="13"/>
      <c r="P186" s="13"/>
      <c r="Q186" s="12">
        <v>98.744</v>
      </c>
      <c r="R186" s="12">
        <v>361.50300000000004</v>
      </c>
      <c r="S186" s="12">
        <v>442.72500000000002</v>
      </c>
      <c r="T186" s="12">
        <v>1530.5550000000001</v>
      </c>
      <c r="U186" s="12">
        <v>4343.3629999999994</v>
      </c>
      <c r="V186" s="12">
        <v>3126.442</v>
      </c>
      <c r="W186" s="12">
        <v>2395.0430000000001</v>
      </c>
      <c r="X186" s="12">
        <v>212.477</v>
      </c>
      <c r="Y186" s="13"/>
      <c r="Z186" s="13"/>
      <c r="AA186" s="13"/>
      <c r="AB186" s="12">
        <v>1758.8619999999999</v>
      </c>
      <c r="AC186" s="12">
        <v>1690.1420000000001</v>
      </c>
      <c r="AD186" s="12">
        <v>315.28200000000004</v>
      </c>
      <c r="AE186" s="12">
        <v>1690.1420000000001</v>
      </c>
      <c r="AF186" s="12">
        <v>315.28200000000004</v>
      </c>
    </row>
    <row r="187" spans="1:32" ht="12.95" customHeight="1" x14ac:dyDescent="0.2">
      <c r="A187" s="34"/>
      <c r="B187" s="13">
        <v>5550</v>
      </c>
      <c r="C187" s="9" t="s">
        <v>164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2">
        <v>25.003</v>
      </c>
      <c r="O187" s="12">
        <v>16.8</v>
      </c>
      <c r="P187" s="13"/>
      <c r="Q187" s="12">
        <v>5.76</v>
      </c>
      <c r="R187" s="13"/>
      <c r="S187" s="12">
        <v>9479.8179999999993</v>
      </c>
      <c r="T187" s="12">
        <v>4094.2559999999999</v>
      </c>
      <c r="U187" s="12">
        <v>2673.038</v>
      </c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.95" customHeight="1" x14ac:dyDescent="0.2">
      <c r="A188" s="34"/>
      <c r="B188" s="13">
        <v>4120</v>
      </c>
      <c r="C188" s="9" t="s">
        <v>78</v>
      </c>
      <c r="D188" s="12">
        <v>2749.54</v>
      </c>
      <c r="E188" s="12">
        <v>1150.5939999999998</v>
      </c>
      <c r="F188" s="12">
        <v>6.9080000000000004</v>
      </c>
      <c r="G188" s="12">
        <v>226.41800000000001</v>
      </c>
      <c r="H188" s="12">
        <v>149.84100000000001</v>
      </c>
      <c r="I188" s="12">
        <v>1769.5930000000001</v>
      </c>
      <c r="J188" s="12">
        <v>2996.58</v>
      </c>
      <c r="K188" s="12">
        <v>530.98599999999999</v>
      </c>
      <c r="L188" s="12">
        <v>204.10299999999998</v>
      </c>
      <c r="M188" s="12">
        <v>238.131</v>
      </c>
      <c r="N188" s="12">
        <v>422.96499999999997</v>
      </c>
      <c r="O188" s="12">
        <v>1356.6830000000002</v>
      </c>
      <c r="P188" s="12">
        <v>743.26700000000005</v>
      </c>
      <c r="Q188" s="12">
        <v>473.12099999999998</v>
      </c>
      <c r="R188" s="12">
        <v>37.799999999999997</v>
      </c>
      <c r="S188" s="13"/>
      <c r="T188" s="12">
        <v>141.023</v>
      </c>
      <c r="U188" s="12">
        <v>209.60799999999998</v>
      </c>
      <c r="V188" s="12">
        <v>89.38900000000001</v>
      </c>
      <c r="W188" s="12">
        <v>5.7539999999999996</v>
      </c>
      <c r="X188" s="13"/>
      <c r="Y188" s="12">
        <v>2.145</v>
      </c>
      <c r="Z188" s="12">
        <v>10.917999999999999</v>
      </c>
      <c r="AA188" s="12">
        <v>40.704000000000001</v>
      </c>
      <c r="AB188" s="13"/>
      <c r="AC188" s="12">
        <v>50.287999999999997</v>
      </c>
      <c r="AD188" s="12">
        <v>40.285999999999994</v>
      </c>
      <c r="AE188" s="12">
        <v>50.287999999999997</v>
      </c>
      <c r="AF188" s="12">
        <v>40.285999999999994</v>
      </c>
    </row>
    <row r="189" spans="1:32" ht="12.95" customHeight="1" x14ac:dyDescent="0.2">
      <c r="A189" s="34"/>
      <c r="B189" s="13">
        <v>5070</v>
      </c>
      <c r="C189" s="9" t="s">
        <v>171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2">
        <v>2031.3179999999998</v>
      </c>
      <c r="Q189" s="12">
        <v>2522.1139999999996</v>
      </c>
      <c r="R189" s="12">
        <v>4785.8509999999997</v>
      </c>
      <c r="S189" s="12">
        <v>2217.4189999999999</v>
      </c>
      <c r="T189" s="12">
        <v>1812.4350000000002</v>
      </c>
      <c r="U189" s="12">
        <v>140.29500000000002</v>
      </c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95" customHeight="1" x14ac:dyDescent="0.2">
      <c r="A190" s="34"/>
      <c r="B190" s="13">
        <v>5880</v>
      </c>
      <c r="C190" s="9" t="s">
        <v>94</v>
      </c>
      <c r="D190" s="12">
        <v>2296.7739999999999</v>
      </c>
      <c r="E190" s="12">
        <v>2408.7809999999999</v>
      </c>
      <c r="F190" s="12">
        <v>406.60199999999998</v>
      </c>
      <c r="G190" s="12">
        <v>839.5300000000002</v>
      </c>
      <c r="H190" s="12">
        <v>1369.2049999999999</v>
      </c>
      <c r="I190" s="12">
        <v>786.13199999999995</v>
      </c>
      <c r="J190" s="12">
        <v>842.62999999999988</v>
      </c>
      <c r="K190" s="12">
        <v>359.97500000000002</v>
      </c>
      <c r="L190" s="12">
        <v>540.64699999999993</v>
      </c>
      <c r="M190" s="12">
        <v>246.93799999999999</v>
      </c>
      <c r="N190" s="12">
        <v>304.911</v>
      </c>
      <c r="O190" s="12">
        <v>259.37800000000004</v>
      </c>
      <c r="P190" s="12">
        <v>389.71199999999999</v>
      </c>
      <c r="Q190" s="12">
        <v>220.21799999999996</v>
      </c>
      <c r="R190" s="12">
        <v>313.86699999999996</v>
      </c>
      <c r="S190" s="12">
        <v>225.78700000000001</v>
      </c>
      <c r="T190" s="12">
        <v>239.267</v>
      </c>
      <c r="U190" s="12">
        <v>53.537999999999997</v>
      </c>
      <c r="V190" s="12">
        <v>117.14599999999999</v>
      </c>
      <c r="W190" s="13"/>
      <c r="X190" s="12">
        <v>6.6829999999999998</v>
      </c>
      <c r="Y190" s="12">
        <v>99.052999999999997</v>
      </c>
      <c r="Z190" s="12">
        <v>108.63</v>
      </c>
      <c r="AA190" s="12">
        <v>34.573999999999998</v>
      </c>
      <c r="AB190" s="12">
        <v>13.348000000000001</v>
      </c>
      <c r="AC190" s="12">
        <v>12.393000000000001</v>
      </c>
      <c r="AD190" s="13"/>
      <c r="AE190" s="12">
        <v>12.393000000000001</v>
      </c>
      <c r="AF190" s="13"/>
    </row>
    <row r="191" spans="1:32" ht="12.95" customHeight="1" x14ac:dyDescent="0.2">
      <c r="A191" s="34"/>
      <c r="B191" s="13">
        <v>4099</v>
      </c>
      <c r="C191" s="9" t="s">
        <v>82</v>
      </c>
      <c r="D191" s="12">
        <v>39.948</v>
      </c>
      <c r="E191" s="12">
        <v>616.21500000000003</v>
      </c>
      <c r="F191" s="12">
        <v>470.98599999999999</v>
      </c>
      <c r="G191" s="12">
        <v>2159.37</v>
      </c>
      <c r="H191" s="12">
        <v>262.40100000000001</v>
      </c>
      <c r="I191" s="12">
        <v>1551.5</v>
      </c>
      <c r="J191" s="12">
        <v>499.86800000000005</v>
      </c>
      <c r="K191" s="12">
        <v>1741.21</v>
      </c>
      <c r="L191" s="12">
        <v>520.90100000000007</v>
      </c>
      <c r="M191" s="13"/>
      <c r="N191" s="13"/>
      <c r="O191" s="12">
        <v>76.890000000000015</v>
      </c>
      <c r="P191" s="12">
        <v>30.259</v>
      </c>
      <c r="Q191" s="12">
        <v>105.13200000000001</v>
      </c>
      <c r="R191" s="12">
        <v>214.08600000000001</v>
      </c>
      <c r="S191" s="12">
        <v>365.83299999999997</v>
      </c>
      <c r="T191" s="12">
        <v>548.95100000000002</v>
      </c>
      <c r="U191" s="12">
        <v>148.56099999999998</v>
      </c>
      <c r="V191" s="12">
        <v>71.51400000000001</v>
      </c>
      <c r="W191" s="12">
        <v>60.584000000000003</v>
      </c>
      <c r="X191" s="12">
        <v>64.974999999999994</v>
      </c>
      <c r="Y191" s="12">
        <v>153.56200000000001</v>
      </c>
      <c r="Z191" s="12">
        <v>222.82</v>
      </c>
      <c r="AA191" s="12">
        <v>178.98400000000001</v>
      </c>
      <c r="AB191" s="12">
        <v>107.44200000000001</v>
      </c>
      <c r="AC191" s="12">
        <v>15.295</v>
      </c>
      <c r="AD191" s="12">
        <v>19.173999999999999</v>
      </c>
      <c r="AE191" s="12">
        <v>15.295</v>
      </c>
      <c r="AF191" s="12">
        <v>19.173999999999999</v>
      </c>
    </row>
    <row r="192" spans="1:32" ht="12.95" customHeight="1" x14ac:dyDescent="0.2">
      <c r="A192" s="34"/>
      <c r="B192" s="13">
        <v>2740</v>
      </c>
      <c r="C192" s="9" t="s">
        <v>103</v>
      </c>
      <c r="D192" s="12">
        <v>821.21199999999999</v>
      </c>
      <c r="E192" s="12">
        <v>1157.4590000000001</v>
      </c>
      <c r="F192" s="12">
        <v>792.73799999999994</v>
      </c>
      <c r="G192" s="12">
        <v>1229.9639999999997</v>
      </c>
      <c r="H192" s="12">
        <v>1533.4999999999998</v>
      </c>
      <c r="I192" s="12">
        <v>2051.7930000000001</v>
      </c>
      <c r="J192" s="12">
        <v>1880.393</v>
      </c>
      <c r="K192" s="13"/>
      <c r="L192" s="12">
        <v>140.363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2">
        <v>4.133</v>
      </c>
      <c r="AB192" s="13"/>
      <c r="AC192" s="13"/>
      <c r="AD192" s="13"/>
      <c r="AE192" s="13"/>
      <c r="AF192" s="13"/>
    </row>
    <row r="193" spans="1:32" ht="12.95" customHeight="1" x14ac:dyDescent="0.2">
      <c r="A193" s="34"/>
      <c r="B193" s="13">
        <v>7880</v>
      </c>
      <c r="C193" s="9" t="s">
        <v>176</v>
      </c>
      <c r="D193" s="13"/>
      <c r="E193" s="13"/>
      <c r="F193" s="13"/>
      <c r="G193" s="12">
        <v>232.01600000000002</v>
      </c>
      <c r="H193" s="12">
        <v>246.98599999999999</v>
      </c>
      <c r="I193" s="13"/>
      <c r="J193" s="13"/>
      <c r="K193" s="13"/>
      <c r="L193" s="13"/>
      <c r="M193" s="13"/>
      <c r="N193" s="13"/>
      <c r="O193" s="12">
        <v>956.77499999999998</v>
      </c>
      <c r="P193" s="13"/>
      <c r="Q193" s="13"/>
      <c r="R193" s="12">
        <v>326.45800000000003</v>
      </c>
      <c r="S193" s="12">
        <v>1212.7939999999999</v>
      </c>
      <c r="T193" s="12">
        <v>638.87400000000002</v>
      </c>
      <c r="U193" s="12">
        <v>546.83999999999992</v>
      </c>
      <c r="V193" s="12">
        <v>889.66499999999996</v>
      </c>
      <c r="W193" s="12">
        <v>265.5</v>
      </c>
      <c r="X193" s="12">
        <v>833.83</v>
      </c>
      <c r="Y193" s="12">
        <v>188.46299999999999</v>
      </c>
      <c r="Z193" s="12">
        <v>402.50700000000001</v>
      </c>
      <c r="AA193" s="12">
        <v>894.85699999999997</v>
      </c>
      <c r="AB193" s="12">
        <v>200.047</v>
      </c>
      <c r="AC193" s="13"/>
      <c r="AD193" s="13"/>
      <c r="AE193" s="13"/>
      <c r="AF193" s="13"/>
    </row>
    <row r="194" spans="1:32" ht="12.95" customHeight="1" x14ac:dyDescent="0.2">
      <c r="A194" s="34"/>
      <c r="B194" s="13">
        <v>3170</v>
      </c>
      <c r="C194" s="9" t="s">
        <v>174</v>
      </c>
      <c r="D194" s="12">
        <v>5249.280999999999</v>
      </c>
      <c r="E194" s="12">
        <v>2365.183</v>
      </c>
      <c r="F194" s="13"/>
      <c r="G194" s="12">
        <v>9.7270000000000003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.95" customHeight="1" x14ac:dyDescent="0.2">
      <c r="A195" s="34"/>
      <c r="B195" s="13">
        <v>5230</v>
      </c>
      <c r="C195" s="9" t="s">
        <v>130</v>
      </c>
      <c r="D195" s="13"/>
      <c r="E195" s="12">
        <v>162.29599999999999</v>
      </c>
      <c r="F195" s="12">
        <v>691.13300000000004</v>
      </c>
      <c r="G195" s="12">
        <v>124.233</v>
      </c>
      <c r="H195" s="12">
        <v>129.81299999999999</v>
      </c>
      <c r="I195" s="12">
        <v>687.54700000000003</v>
      </c>
      <c r="J195" s="12">
        <v>51.008000000000003</v>
      </c>
      <c r="K195" s="13"/>
      <c r="L195" s="12">
        <v>614.04500000000007</v>
      </c>
      <c r="M195" s="12">
        <v>1271.6769999999999</v>
      </c>
      <c r="N195" s="12">
        <v>1681.3090000000002</v>
      </c>
      <c r="O195" s="12">
        <v>1233.963</v>
      </c>
      <c r="P195" s="12">
        <v>73.722000000000008</v>
      </c>
      <c r="Q195" s="12">
        <v>191.00700000000001</v>
      </c>
      <c r="R195" s="13"/>
      <c r="S195" s="12">
        <v>326.22300000000001</v>
      </c>
      <c r="T195" s="12">
        <v>25.603000000000002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2.95" customHeight="1" x14ac:dyDescent="0.2">
      <c r="A196" s="34"/>
      <c r="B196" s="13">
        <v>2410</v>
      </c>
      <c r="C196" s="9" t="s">
        <v>150</v>
      </c>
      <c r="D196" s="13"/>
      <c r="E196" s="12">
        <v>42</v>
      </c>
      <c r="F196" s="13"/>
      <c r="G196" s="13"/>
      <c r="H196" s="13"/>
      <c r="I196" s="12">
        <v>45.762999999999998</v>
      </c>
      <c r="J196" s="13"/>
      <c r="K196" s="12">
        <v>12.862</v>
      </c>
      <c r="L196" s="13"/>
      <c r="M196" s="13"/>
      <c r="N196" s="13"/>
      <c r="O196" s="13"/>
      <c r="P196" s="13"/>
      <c r="Q196" s="13"/>
      <c r="R196" s="12">
        <v>138.19999999999999</v>
      </c>
      <c r="S196" s="12">
        <v>1401.377</v>
      </c>
      <c r="T196" s="12">
        <v>1899.904</v>
      </c>
      <c r="U196" s="12">
        <v>1382.826</v>
      </c>
      <c r="V196" s="12">
        <v>178.697</v>
      </c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2.95" customHeight="1" x14ac:dyDescent="0.2">
      <c r="A197" s="34"/>
      <c r="B197" s="13">
        <v>7870</v>
      </c>
      <c r="C197" s="9" t="s">
        <v>175</v>
      </c>
      <c r="D197" s="12">
        <v>107.57899999999999</v>
      </c>
      <c r="E197" s="12">
        <v>136.70500000000001</v>
      </c>
      <c r="F197" s="12">
        <v>232.13200000000001</v>
      </c>
      <c r="G197" s="13"/>
      <c r="H197" s="12">
        <v>34.720999999999997</v>
      </c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2">
        <v>1240.9280000000001</v>
      </c>
      <c r="U197" s="12">
        <v>1651.597</v>
      </c>
      <c r="V197" s="12">
        <v>907.68799999999987</v>
      </c>
      <c r="W197" s="13"/>
      <c r="X197" s="12">
        <v>421.88599999999997</v>
      </c>
      <c r="Y197" s="13"/>
      <c r="Z197" s="13"/>
      <c r="AA197" s="12">
        <v>66.24199999999999</v>
      </c>
      <c r="AB197" s="13"/>
      <c r="AC197" s="12">
        <v>4.4290000000000003</v>
      </c>
      <c r="AD197" s="13"/>
      <c r="AE197" s="12">
        <v>4.4290000000000003</v>
      </c>
      <c r="AF197" s="13"/>
    </row>
    <row r="198" spans="1:32" ht="12.95" customHeight="1" x14ac:dyDescent="0.2">
      <c r="A198" s="34"/>
      <c r="B198" s="13">
        <v>4700</v>
      </c>
      <c r="C198" s="9" t="s">
        <v>118</v>
      </c>
      <c r="D198" s="12">
        <v>545.5329999999999</v>
      </c>
      <c r="E198" s="12">
        <v>9.9130000000000003</v>
      </c>
      <c r="F198" s="13"/>
      <c r="G198" s="12">
        <v>6.5209999999999999</v>
      </c>
      <c r="H198" s="12">
        <v>178.21199999999999</v>
      </c>
      <c r="I198" s="12">
        <v>26.385000000000002</v>
      </c>
      <c r="J198" s="12">
        <v>5.2510000000000003</v>
      </c>
      <c r="K198" s="12">
        <v>7.093</v>
      </c>
      <c r="L198" s="12">
        <v>238.458</v>
      </c>
      <c r="M198" s="12">
        <v>23.395000000000003</v>
      </c>
      <c r="N198" s="12">
        <v>28.67</v>
      </c>
      <c r="O198" s="12">
        <v>77.775999999999996</v>
      </c>
      <c r="P198" s="12">
        <v>91.716000000000008</v>
      </c>
      <c r="Q198" s="12">
        <v>252.024</v>
      </c>
      <c r="R198" s="12">
        <v>228.31</v>
      </c>
      <c r="S198" s="12">
        <v>185.64400000000001</v>
      </c>
      <c r="T198" s="12">
        <v>415.26600000000002</v>
      </c>
      <c r="U198" s="12">
        <v>299.94499999999999</v>
      </c>
      <c r="V198" s="12">
        <v>12.489000000000001</v>
      </c>
      <c r="W198" s="12">
        <v>5.6920000000000002</v>
      </c>
      <c r="X198" s="13"/>
      <c r="Y198" s="12">
        <v>133.33099999999999</v>
      </c>
      <c r="Z198" s="12">
        <v>12.097</v>
      </c>
      <c r="AA198" s="12">
        <v>120.57000000000002</v>
      </c>
      <c r="AB198" s="12">
        <v>199.755</v>
      </c>
      <c r="AC198" s="12">
        <v>294.18200000000002</v>
      </c>
      <c r="AD198" s="12">
        <v>1161.5060000000001</v>
      </c>
      <c r="AE198" s="12">
        <v>294.18200000000002</v>
      </c>
      <c r="AF198" s="12">
        <v>1161.5060000000001</v>
      </c>
    </row>
    <row r="199" spans="1:32" ht="12.95" customHeight="1" x14ac:dyDescent="0.2">
      <c r="A199" s="34"/>
      <c r="B199" s="13">
        <v>4091</v>
      </c>
      <c r="C199" s="9" t="s">
        <v>79</v>
      </c>
      <c r="D199" s="12">
        <v>594.66199999999992</v>
      </c>
      <c r="E199" s="12">
        <v>529.71799999999996</v>
      </c>
      <c r="F199" s="12">
        <v>933.87099999999987</v>
      </c>
      <c r="G199" s="12">
        <v>304.08800000000002</v>
      </c>
      <c r="H199" s="12">
        <v>821.97799999999995</v>
      </c>
      <c r="I199" s="12">
        <v>1248.856</v>
      </c>
      <c r="J199" s="13"/>
      <c r="K199" s="13"/>
      <c r="L199" s="13"/>
      <c r="M199" s="13"/>
      <c r="N199" s="13"/>
      <c r="O199" s="12">
        <v>28.609000000000002</v>
      </c>
      <c r="P199" s="13"/>
      <c r="Q199" s="12">
        <v>22.045999999999999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.95" customHeight="1" x14ac:dyDescent="0.2">
      <c r="A200" s="34"/>
      <c r="B200" s="13">
        <v>4210</v>
      </c>
      <c r="C200" s="9" t="s">
        <v>88</v>
      </c>
      <c r="D200" s="12">
        <v>30.288</v>
      </c>
      <c r="E200" s="12">
        <v>153.82400000000001</v>
      </c>
      <c r="F200" s="12">
        <v>353.88</v>
      </c>
      <c r="G200" s="12">
        <v>397.09900000000005</v>
      </c>
      <c r="H200" s="12">
        <v>2.2530000000000001</v>
      </c>
      <c r="I200" s="13"/>
      <c r="J200" s="12">
        <v>369.12799999999999</v>
      </c>
      <c r="K200" s="13"/>
      <c r="L200" s="12">
        <v>23.548999999999999</v>
      </c>
      <c r="M200" s="13"/>
      <c r="N200" s="12">
        <v>9.4559999999999995</v>
      </c>
      <c r="O200" s="12">
        <v>125.90299999999999</v>
      </c>
      <c r="P200" s="12">
        <v>7.3310000000000004</v>
      </c>
      <c r="Q200" s="13"/>
      <c r="R200" s="12">
        <v>211.869</v>
      </c>
      <c r="S200" s="12">
        <v>17.190000000000001</v>
      </c>
      <c r="T200" s="13"/>
      <c r="U200" s="13"/>
      <c r="V200" s="12">
        <v>709.78199999999993</v>
      </c>
      <c r="W200" s="12">
        <v>1041.624</v>
      </c>
      <c r="X200" s="12">
        <v>324.00299999999999</v>
      </c>
      <c r="Y200" s="13"/>
      <c r="Z200" s="13"/>
      <c r="AA200" s="13"/>
      <c r="AB200" s="12">
        <v>201.51599999999999</v>
      </c>
      <c r="AC200" s="13"/>
      <c r="AD200" s="13"/>
      <c r="AE200" s="13"/>
      <c r="AF200" s="13"/>
    </row>
    <row r="201" spans="1:32" ht="12.95" customHeight="1" x14ac:dyDescent="0.2">
      <c r="A201" s="34"/>
      <c r="B201" s="13">
        <v>5800</v>
      </c>
      <c r="C201" s="9" t="s">
        <v>109</v>
      </c>
      <c r="D201" s="12">
        <v>319.90899999999993</v>
      </c>
      <c r="E201" s="12">
        <v>92.799000000000007</v>
      </c>
      <c r="F201" s="12">
        <v>63.680000000000007</v>
      </c>
      <c r="G201" s="12">
        <v>52.939</v>
      </c>
      <c r="H201" s="12">
        <v>8.6989999999999998</v>
      </c>
      <c r="I201" s="12">
        <v>741.90899999999988</v>
      </c>
      <c r="J201" s="12">
        <v>330.89499999999998</v>
      </c>
      <c r="K201" s="12">
        <v>733.10899999999992</v>
      </c>
      <c r="L201" s="12">
        <v>38.368000000000002</v>
      </c>
      <c r="M201" s="12">
        <v>141.196</v>
      </c>
      <c r="N201" s="12">
        <v>72.492999999999995</v>
      </c>
      <c r="O201" s="12">
        <v>41.606999999999999</v>
      </c>
      <c r="P201" s="12">
        <v>41.58</v>
      </c>
      <c r="Q201" s="12">
        <v>49.246000000000002</v>
      </c>
      <c r="R201" s="12">
        <v>171.285</v>
      </c>
      <c r="S201" s="12">
        <v>157.80799999999999</v>
      </c>
      <c r="T201" s="12">
        <v>129.124</v>
      </c>
      <c r="U201" s="12">
        <v>48.123999999999995</v>
      </c>
      <c r="V201" s="12">
        <v>80.486000000000004</v>
      </c>
      <c r="W201" s="12">
        <v>75.728999999999999</v>
      </c>
      <c r="X201" s="12">
        <v>31.803999999999998</v>
      </c>
      <c r="Y201" s="12">
        <v>131.303</v>
      </c>
      <c r="Z201" s="12">
        <v>124.56500000000001</v>
      </c>
      <c r="AA201" s="12">
        <v>31.026</v>
      </c>
      <c r="AB201" s="12">
        <v>36.826000000000001</v>
      </c>
      <c r="AC201" s="12">
        <v>92.325000000000003</v>
      </c>
      <c r="AD201" s="12">
        <v>125.476</v>
      </c>
      <c r="AE201" s="12">
        <v>92.325000000000003</v>
      </c>
      <c r="AF201" s="12">
        <v>125.476</v>
      </c>
    </row>
    <row r="202" spans="1:32" ht="12.95" customHeight="1" x14ac:dyDescent="0.2">
      <c r="A202" s="34"/>
      <c r="B202" s="13">
        <v>6141</v>
      </c>
      <c r="C202" s="9" t="s">
        <v>85</v>
      </c>
      <c r="D202" s="12">
        <v>265.58</v>
      </c>
      <c r="E202" s="12">
        <v>13.106</v>
      </c>
      <c r="F202" s="12">
        <v>337.685</v>
      </c>
      <c r="G202" s="12">
        <v>154.93600000000001</v>
      </c>
      <c r="H202" s="12">
        <v>275.29400000000004</v>
      </c>
      <c r="I202" s="12">
        <v>435.00099999999998</v>
      </c>
      <c r="J202" s="12">
        <v>280.41900000000004</v>
      </c>
      <c r="K202" s="12">
        <v>395.94000000000005</v>
      </c>
      <c r="L202" s="12">
        <v>129.821</v>
      </c>
      <c r="M202" s="12">
        <v>159.976</v>
      </c>
      <c r="N202" s="12">
        <v>215.851</v>
      </c>
      <c r="O202" s="12">
        <v>188.20400000000001</v>
      </c>
      <c r="P202" s="12">
        <v>146.30000000000001</v>
      </c>
      <c r="Q202" s="12">
        <v>131.667</v>
      </c>
      <c r="R202" s="12">
        <v>59.182000000000002</v>
      </c>
      <c r="S202" s="12">
        <v>24.061</v>
      </c>
      <c r="T202" s="12">
        <v>231.86199999999999</v>
      </c>
      <c r="U202" s="12">
        <v>123.877</v>
      </c>
      <c r="V202" s="12">
        <v>151.52499999999998</v>
      </c>
      <c r="W202" s="13"/>
      <c r="X202" s="12">
        <v>43.418999999999997</v>
      </c>
      <c r="Y202" s="12">
        <v>196.41</v>
      </c>
      <c r="Z202" s="13"/>
      <c r="AA202" s="13"/>
      <c r="AB202" s="13"/>
      <c r="AC202" s="13"/>
      <c r="AD202" s="13"/>
      <c r="AE202" s="13"/>
      <c r="AF202" s="13"/>
    </row>
    <row r="203" spans="1:32" ht="12.95" customHeight="1" x14ac:dyDescent="0.2">
      <c r="A203" s="34"/>
      <c r="B203" s="13">
        <v>4231</v>
      </c>
      <c r="C203" s="9" t="s">
        <v>101</v>
      </c>
      <c r="D203" s="12">
        <v>141.602</v>
      </c>
      <c r="E203" s="13"/>
      <c r="F203" s="13"/>
      <c r="G203" s="12">
        <v>277.35699999999997</v>
      </c>
      <c r="H203" s="13"/>
      <c r="I203" s="12">
        <v>177.88800000000001</v>
      </c>
      <c r="J203" s="12">
        <v>1095.02</v>
      </c>
      <c r="K203" s="12">
        <v>790.23199999999997</v>
      </c>
      <c r="L203" s="13"/>
      <c r="M203" s="13"/>
      <c r="N203" s="13"/>
      <c r="O203" s="12">
        <v>57.517000000000003</v>
      </c>
      <c r="P203" s="13"/>
      <c r="Q203" s="13"/>
      <c r="R203" s="13"/>
      <c r="S203" s="12">
        <v>85.426000000000002</v>
      </c>
      <c r="T203" s="13"/>
      <c r="U203" s="12">
        <v>23.074999999999999</v>
      </c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.95" customHeight="1" x14ac:dyDescent="0.2">
      <c r="A204" s="34"/>
      <c r="B204" s="13">
        <v>4419</v>
      </c>
      <c r="C204" s="9" t="s">
        <v>178</v>
      </c>
      <c r="D204" s="12">
        <v>677.798</v>
      </c>
      <c r="E204" s="12">
        <v>1649.8820000000001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2">
        <v>2.8679999999999999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2.95" customHeight="1" x14ac:dyDescent="0.2">
      <c r="A205" s="34"/>
      <c r="B205" s="13">
        <v>5250</v>
      </c>
      <c r="C205" s="9" t="s">
        <v>179</v>
      </c>
      <c r="D205" s="13"/>
      <c r="E205" s="13"/>
      <c r="F205" s="12">
        <v>1.29</v>
      </c>
      <c r="G205" s="13"/>
      <c r="H205" s="13"/>
      <c r="I205" s="12">
        <v>89.366</v>
      </c>
      <c r="J205" s="12">
        <v>113.658</v>
      </c>
      <c r="K205" s="12">
        <v>250.196</v>
      </c>
      <c r="L205" s="12">
        <v>132.55699999999999</v>
      </c>
      <c r="M205" s="12">
        <v>357.4</v>
      </c>
      <c r="N205" s="12">
        <v>531.27</v>
      </c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2.95" customHeight="1" x14ac:dyDescent="0.2">
      <c r="A206" s="34"/>
      <c r="B206" s="13">
        <v>7440</v>
      </c>
      <c r="C206" s="9" t="s">
        <v>184</v>
      </c>
      <c r="D206" s="13"/>
      <c r="E206" s="13"/>
      <c r="F206" s="13"/>
      <c r="G206" s="12">
        <v>150.93700000000001</v>
      </c>
      <c r="H206" s="13"/>
      <c r="I206" s="13"/>
      <c r="J206" s="13"/>
      <c r="K206" s="12">
        <v>5.367</v>
      </c>
      <c r="L206" s="12">
        <v>2.6309999999999998</v>
      </c>
      <c r="M206" s="12">
        <v>8.5790000000000006</v>
      </c>
      <c r="N206" s="13"/>
      <c r="O206" s="12">
        <v>139.52799999999999</v>
      </c>
      <c r="P206" s="12">
        <v>71.962999999999994</v>
      </c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2">
        <v>21.062999999999999</v>
      </c>
      <c r="AC206" s="12">
        <v>173.405</v>
      </c>
      <c r="AD206" s="12">
        <v>900.495</v>
      </c>
      <c r="AE206" s="12">
        <v>173.405</v>
      </c>
      <c r="AF206" s="12">
        <v>900.495</v>
      </c>
    </row>
    <row r="207" spans="1:32" ht="12.95" customHeight="1" x14ac:dyDescent="0.2">
      <c r="A207" s="34"/>
      <c r="B207" s="13">
        <v>3550</v>
      </c>
      <c r="C207" s="9" t="s">
        <v>182</v>
      </c>
      <c r="D207" s="12">
        <v>201.92700000000002</v>
      </c>
      <c r="E207" s="13"/>
      <c r="F207" s="13"/>
      <c r="G207" s="13"/>
      <c r="H207" s="13"/>
      <c r="I207" s="12">
        <v>48.406999999999996</v>
      </c>
      <c r="J207" s="12">
        <v>176.279</v>
      </c>
      <c r="K207" s="13"/>
      <c r="L207" s="13"/>
      <c r="M207" s="13"/>
      <c r="N207" s="13"/>
      <c r="O207" s="12">
        <v>777.65700000000004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2.95" customHeight="1" x14ac:dyDescent="0.2">
      <c r="A208" s="34"/>
      <c r="B208" s="13">
        <v>4280</v>
      </c>
      <c r="C208" s="9" t="s">
        <v>83</v>
      </c>
      <c r="D208" s="12">
        <v>114.322</v>
      </c>
      <c r="E208" s="12">
        <v>148.83100000000002</v>
      </c>
      <c r="F208" s="13"/>
      <c r="G208" s="13"/>
      <c r="H208" s="12">
        <v>247.88</v>
      </c>
      <c r="I208" s="12">
        <v>9.5640000000000001</v>
      </c>
      <c r="J208" s="12">
        <v>153.852</v>
      </c>
      <c r="K208" s="12">
        <v>20.378</v>
      </c>
      <c r="L208" s="12">
        <v>33.625999999999998</v>
      </c>
      <c r="M208" s="13"/>
      <c r="N208" s="12">
        <v>57.762</v>
      </c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2">
        <v>55.88</v>
      </c>
      <c r="AA208" s="12">
        <v>22.625</v>
      </c>
      <c r="AB208" s="13"/>
      <c r="AC208" s="13"/>
      <c r="AD208" s="13"/>
      <c r="AE208" s="13"/>
      <c r="AF208" s="13"/>
    </row>
    <row r="209" spans="1:32" ht="12.95" customHeight="1" x14ac:dyDescent="0.2">
      <c r="A209" s="34"/>
      <c r="B209" s="13">
        <v>2360</v>
      </c>
      <c r="C209" s="9" t="s">
        <v>194</v>
      </c>
      <c r="D209" s="13"/>
      <c r="E209" s="13"/>
      <c r="F209" s="12">
        <v>22.5</v>
      </c>
      <c r="G209" s="13"/>
      <c r="H209" s="12">
        <v>11.04</v>
      </c>
      <c r="I209" s="12">
        <v>1.821</v>
      </c>
      <c r="J209" s="12">
        <v>45.12</v>
      </c>
      <c r="K209" s="13"/>
      <c r="L209" s="13"/>
      <c r="M209" s="13"/>
      <c r="N209" s="12">
        <v>120.14400000000001</v>
      </c>
      <c r="O209" s="13"/>
      <c r="P209" s="12">
        <v>140</v>
      </c>
      <c r="Q209" s="12">
        <v>510.3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2.95" customHeight="1" x14ac:dyDescent="0.2">
      <c r="A210" s="34"/>
      <c r="B210" s="13">
        <v>2779</v>
      </c>
      <c r="C210" s="9" t="s">
        <v>180</v>
      </c>
      <c r="D210" s="12">
        <v>4.5999999999999996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2">
        <v>42.73</v>
      </c>
      <c r="P210" s="12">
        <v>728.77700000000004</v>
      </c>
      <c r="Q210" s="12">
        <v>11.632</v>
      </c>
      <c r="R210" s="12">
        <v>52.284999999999997</v>
      </c>
      <c r="S210" s="12">
        <v>3.5750000000000002</v>
      </c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2.95" customHeight="1" x14ac:dyDescent="0.2">
      <c r="A211" s="34"/>
      <c r="B211" s="13">
        <v>2470</v>
      </c>
      <c r="C211" s="9" t="s">
        <v>165</v>
      </c>
      <c r="D211" s="12">
        <v>62.5</v>
      </c>
      <c r="E211" s="12">
        <v>18.738</v>
      </c>
      <c r="F211" s="12">
        <v>96.277000000000001</v>
      </c>
      <c r="G211" s="13"/>
      <c r="H211" s="13"/>
      <c r="I211" s="12">
        <v>45.3</v>
      </c>
      <c r="J211" s="13"/>
      <c r="K211" s="12">
        <v>205.375</v>
      </c>
      <c r="L211" s="13"/>
      <c r="M211" s="13"/>
      <c r="N211" s="13"/>
      <c r="O211" s="12">
        <v>395</v>
      </c>
      <c r="P211" s="13"/>
      <c r="Q211" s="12">
        <v>4.532</v>
      </c>
      <c r="R211" s="13"/>
      <c r="S211" s="12">
        <v>2.17</v>
      </c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2.95" customHeight="1" x14ac:dyDescent="0.2">
      <c r="A212" s="34"/>
      <c r="B212" s="13">
        <v>5210</v>
      </c>
      <c r="C212" s="9" t="s">
        <v>183</v>
      </c>
      <c r="D212" s="13"/>
      <c r="E212" s="13"/>
      <c r="F212" s="13"/>
      <c r="G212" s="13"/>
      <c r="H212" s="13"/>
      <c r="I212" s="13"/>
      <c r="J212" s="13"/>
      <c r="K212" s="13"/>
      <c r="L212" s="12">
        <v>182.751</v>
      </c>
      <c r="M212" s="12">
        <v>94.287000000000006</v>
      </c>
      <c r="N212" s="12">
        <v>205.47199999999998</v>
      </c>
      <c r="O212" s="13"/>
      <c r="P212" s="12">
        <v>170.73500000000001</v>
      </c>
      <c r="Q212" s="13"/>
      <c r="R212" s="13"/>
      <c r="S212" s="13"/>
      <c r="T212" s="13"/>
      <c r="U212" s="12">
        <v>116.544</v>
      </c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2.95" customHeight="1" x14ac:dyDescent="0.2">
      <c r="A213" s="34"/>
      <c r="B213" s="13">
        <v>4710</v>
      </c>
      <c r="C213" s="9" t="s">
        <v>181</v>
      </c>
      <c r="D213" s="12">
        <v>103.88</v>
      </c>
      <c r="E213" s="13"/>
      <c r="F213" s="13"/>
      <c r="G213" s="12">
        <v>54.222999999999999</v>
      </c>
      <c r="H213" s="12">
        <v>18.96</v>
      </c>
      <c r="I213" s="12">
        <v>5.4379999999999997</v>
      </c>
      <c r="J213" s="13"/>
      <c r="K213" s="12">
        <v>1.524</v>
      </c>
      <c r="L213" s="12">
        <v>1.254</v>
      </c>
      <c r="M213" s="13"/>
      <c r="N213" s="13"/>
      <c r="O213" s="12">
        <v>20.891999999999999</v>
      </c>
      <c r="P213" s="12">
        <v>8.6210000000000004</v>
      </c>
      <c r="Q213" s="12">
        <v>78.596999999999994</v>
      </c>
      <c r="R213" s="13"/>
      <c r="S213" s="13"/>
      <c r="T213" s="13"/>
      <c r="U213" s="13"/>
      <c r="V213" s="12">
        <v>7.4390000000000001</v>
      </c>
      <c r="W213" s="13"/>
      <c r="X213" s="12">
        <v>9.3989999999999991</v>
      </c>
      <c r="Y213" s="12">
        <v>6.1820000000000004</v>
      </c>
      <c r="Z213" s="13"/>
      <c r="AA213" s="12">
        <v>23.4</v>
      </c>
      <c r="AB213" s="12">
        <v>3.4430000000000001</v>
      </c>
      <c r="AC213" s="12">
        <v>126.09699999999999</v>
      </c>
      <c r="AD213" s="12">
        <v>278.20099999999996</v>
      </c>
      <c r="AE213" s="12">
        <v>126.09699999999999</v>
      </c>
      <c r="AF213" s="12">
        <v>278.20099999999996</v>
      </c>
    </row>
    <row r="214" spans="1:32" ht="12.95" customHeight="1" x14ac:dyDescent="0.2">
      <c r="A214" s="34"/>
      <c r="B214" s="13">
        <v>2450</v>
      </c>
      <c r="C214" s="9" t="s">
        <v>186</v>
      </c>
      <c r="D214" s="12">
        <v>238.16499999999999</v>
      </c>
      <c r="E214" s="12">
        <v>103.66</v>
      </c>
      <c r="F214" s="12">
        <v>149.27599999999998</v>
      </c>
      <c r="G214" s="13"/>
      <c r="H214" s="12">
        <v>21.207000000000001</v>
      </c>
      <c r="I214" s="13"/>
      <c r="J214" s="13"/>
      <c r="K214" s="13"/>
      <c r="L214" s="12">
        <v>22.476999999999997</v>
      </c>
      <c r="M214" s="12">
        <v>31.54</v>
      </c>
      <c r="N214" s="12">
        <v>6.46</v>
      </c>
      <c r="O214" s="12">
        <v>103.717</v>
      </c>
      <c r="P214" s="12">
        <v>32.884999999999998</v>
      </c>
      <c r="Q214" s="12">
        <v>4.25</v>
      </c>
      <c r="R214" s="12">
        <v>27.375</v>
      </c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2.95" customHeight="1" x14ac:dyDescent="0.2">
      <c r="A215" s="34"/>
      <c r="B215" s="13">
        <v>4870</v>
      </c>
      <c r="C215" s="9" t="s">
        <v>126</v>
      </c>
      <c r="D215" s="13"/>
      <c r="E215" s="12">
        <v>128.69399999999999</v>
      </c>
      <c r="F215" s="13"/>
      <c r="G215" s="13"/>
      <c r="H215" s="13"/>
      <c r="I215" s="13"/>
      <c r="J215" s="13"/>
      <c r="K215" s="13"/>
      <c r="L215" s="13"/>
      <c r="M215" s="12">
        <v>271.54399999999998</v>
      </c>
      <c r="N215" s="12">
        <v>86.305000000000007</v>
      </c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2">
        <v>224.69</v>
      </c>
      <c r="AD215" s="13"/>
      <c r="AE215" s="12">
        <v>224.69</v>
      </c>
      <c r="AF215" s="13"/>
    </row>
    <row r="216" spans="1:32" ht="12.95" customHeight="1" x14ac:dyDescent="0.2">
      <c r="A216" s="34"/>
      <c r="B216" s="13">
        <v>4272</v>
      </c>
      <c r="C216" s="9" t="s">
        <v>190</v>
      </c>
      <c r="D216" s="12">
        <v>108.91200000000001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2">
        <v>154.73599999999999</v>
      </c>
      <c r="R216" s="13"/>
      <c r="S216" s="13"/>
      <c r="T216" s="13"/>
      <c r="U216" s="13"/>
      <c r="V216" s="13"/>
      <c r="W216" s="12">
        <v>217.45099999999999</v>
      </c>
      <c r="X216" s="13"/>
      <c r="Y216" s="13"/>
      <c r="Z216" s="13"/>
      <c r="AA216" s="12">
        <v>224.001</v>
      </c>
      <c r="AB216" s="13"/>
      <c r="AC216" s="13"/>
      <c r="AD216" s="13"/>
      <c r="AE216" s="13"/>
      <c r="AF216" s="13"/>
    </row>
    <row r="217" spans="1:32" ht="12.95" customHeight="1" x14ac:dyDescent="0.2">
      <c r="A217" s="34"/>
      <c r="B217" s="13">
        <v>4279</v>
      </c>
      <c r="C217" s="9" t="s">
        <v>89</v>
      </c>
      <c r="D217" s="13"/>
      <c r="E217" s="12">
        <v>1.42</v>
      </c>
      <c r="F217" s="13"/>
      <c r="G217" s="13"/>
      <c r="H217" s="13"/>
      <c r="I217" s="13"/>
      <c r="J217" s="13"/>
      <c r="K217" s="13"/>
      <c r="L217" s="12">
        <v>17.594000000000001</v>
      </c>
      <c r="M217" s="13"/>
      <c r="N217" s="13"/>
      <c r="O217" s="12">
        <v>162.595</v>
      </c>
      <c r="P217" s="12">
        <v>313.54000000000002</v>
      </c>
      <c r="Q217" s="13"/>
      <c r="R217" s="13"/>
      <c r="S217" s="13"/>
      <c r="T217" s="13"/>
      <c r="U217" s="12">
        <v>4.8550000000000004</v>
      </c>
      <c r="V217" s="13"/>
      <c r="W217" s="12">
        <v>100.408</v>
      </c>
      <c r="X217" s="13"/>
      <c r="Y217" s="13"/>
      <c r="Z217" s="13"/>
      <c r="AA217" s="12">
        <v>8.2780000000000005</v>
      </c>
      <c r="AB217" s="13"/>
      <c r="AC217" s="13"/>
      <c r="AD217" s="13"/>
      <c r="AE217" s="13"/>
      <c r="AF217" s="13"/>
    </row>
    <row r="218" spans="1:32" ht="12.95" customHeight="1" x14ac:dyDescent="0.2">
      <c r="A218" s="34"/>
      <c r="B218" s="13">
        <v>5130</v>
      </c>
      <c r="C218" s="9" t="s">
        <v>195</v>
      </c>
      <c r="D218" s="12">
        <v>529.096</v>
      </c>
      <c r="E218" s="13"/>
      <c r="F218" s="13"/>
      <c r="G218" s="13"/>
      <c r="H218" s="13"/>
      <c r="I218" s="13"/>
      <c r="J218" s="13"/>
      <c r="K218" s="13"/>
      <c r="L218" s="12">
        <v>28.37</v>
      </c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2.95" customHeight="1" x14ac:dyDescent="0.2">
      <c r="A219" s="34"/>
      <c r="B219" s="13">
        <v>4759</v>
      </c>
      <c r="C219" s="9" t="s">
        <v>111</v>
      </c>
      <c r="D219" s="12">
        <v>1.125</v>
      </c>
      <c r="E219" s="12">
        <v>5.28</v>
      </c>
      <c r="F219" s="13"/>
      <c r="G219" s="12">
        <v>1.3169999999999999</v>
      </c>
      <c r="H219" s="13"/>
      <c r="I219" s="12">
        <v>192.696</v>
      </c>
      <c r="J219" s="12">
        <v>124.82299999999999</v>
      </c>
      <c r="K219" s="13"/>
      <c r="L219" s="12">
        <v>5.3109999999999999</v>
      </c>
      <c r="M219" s="12">
        <v>7.2370000000000001</v>
      </c>
      <c r="N219" s="13"/>
      <c r="O219" s="12">
        <v>20.651</v>
      </c>
      <c r="P219" s="12">
        <v>4.883</v>
      </c>
      <c r="Q219" s="12">
        <v>3.13</v>
      </c>
      <c r="R219" s="12">
        <v>79.13</v>
      </c>
      <c r="S219" s="13"/>
      <c r="T219" s="12">
        <v>3.84</v>
      </c>
      <c r="U219" s="12">
        <v>38.902999999999999</v>
      </c>
      <c r="V219" s="13"/>
      <c r="W219" s="12">
        <v>44.713999999999999</v>
      </c>
      <c r="X219" s="13"/>
      <c r="Y219" s="13"/>
      <c r="Z219" s="13"/>
      <c r="AA219" s="13"/>
      <c r="AB219" s="12">
        <v>11.754000000000001</v>
      </c>
      <c r="AC219" s="12">
        <v>12.42</v>
      </c>
      <c r="AD219" s="13"/>
      <c r="AE219" s="12">
        <v>12.42</v>
      </c>
      <c r="AF219" s="13"/>
    </row>
    <row r="220" spans="1:32" ht="12.95" customHeight="1" x14ac:dyDescent="0.2">
      <c r="A220" s="34"/>
      <c r="B220" s="13">
        <v>4470</v>
      </c>
      <c r="C220" s="9" t="s">
        <v>185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2">
        <v>146.001</v>
      </c>
      <c r="O220" s="12">
        <v>283.87400000000002</v>
      </c>
      <c r="P220" s="13"/>
      <c r="Q220" s="12">
        <v>95.156000000000006</v>
      </c>
      <c r="R220" s="13"/>
      <c r="S220" s="13"/>
      <c r="T220" s="13"/>
      <c r="U220" s="13"/>
      <c r="V220" s="13"/>
      <c r="W220" s="13"/>
      <c r="X220" s="13"/>
      <c r="Y220" s="12">
        <v>18.376000000000001</v>
      </c>
      <c r="Z220" s="13"/>
      <c r="AA220" s="13"/>
      <c r="AB220" s="13"/>
      <c r="AC220" s="13"/>
      <c r="AD220" s="13"/>
      <c r="AE220" s="13"/>
      <c r="AF220" s="13"/>
    </row>
    <row r="221" spans="1:32" ht="12.95" customHeight="1" x14ac:dyDescent="0.2">
      <c r="A221" s="34"/>
      <c r="B221" s="13">
        <v>2430</v>
      </c>
      <c r="C221" s="9" t="s">
        <v>187</v>
      </c>
      <c r="D221" s="13"/>
      <c r="E221" s="12">
        <v>3.24</v>
      </c>
      <c r="F221" s="13"/>
      <c r="G221" s="13"/>
      <c r="H221" s="13"/>
      <c r="I221" s="12">
        <v>13.24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>
        <v>263.39999999999998</v>
      </c>
      <c r="V221" s="12">
        <v>64.16</v>
      </c>
      <c r="W221" s="13"/>
      <c r="X221" s="12">
        <v>15.27</v>
      </c>
      <c r="Y221" s="13"/>
      <c r="Z221" s="13"/>
      <c r="AA221" s="12">
        <v>151.99700000000001</v>
      </c>
      <c r="AB221" s="13"/>
      <c r="AC221" s="13"/>
      <c r="AD221" s="13"/>
      <c r="AE221" s="13"/>
      <c r="AF221" s="13"/>
    </row>
    <row r="222" spans="1:32" ht="12.95" customHeight="1" x14ac:dyDescent="0.2">
      <c r="A222" s="34"/>
      <c r="B222" s="13">
        <v>4610</v>
      </c>
      <c r="C222" s="9" t="s">
        <v>177</v>
      </c>
      <c r="D222" s="13"/>
      <c r="E222" s="12">
        <v>379.26299999999998</v>
      </c>
      <c r="F222" s="12">
        <v>119.758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2.95" customHeight="1" x14ac:dyDescent="0.2">
      <c r="A223" s="34"/>
      <c r="B223" s="13">
        <v>4621</v>
      </c>
      <c r="C223" s="9" t="s">
        <v>98</v>
      </c>
      <c r="D223" s="13"/>
      <c r="E223" s="13"/>
      <c r="F223" s="13"/>
      <c r="G223" s="13"/>
      <c r="H223" s="12">
        <v>1.35</v>
      </c>
      <c r="I223" s="12">
        <v>36.110999999999997</v>
      </c>
      <c r="J223" s="13"/>
      <c r="K223" s="13"/>
      <c r="L223" s="13"/>
      <c r="M223" s="12">
        <v>395.07000000000005</v>
      </c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2">
        <v>4.8209999999999997</v>
      </c>
      <c r="AB223" s="13"/>
      <c r="AC223" s="13"/>
      <c r="AD223" s="13"/>
      <c r="AE223" s="13"/>
      <c r="AF223" s="13"/>
    </row>
    <row r="224" spans="1:32" ht="12.95" customHeight="1" x14ac:dyDescent="0.2">
      <c r="A224" s="34"/>
      <c r="B224" s="13">
        <v>7230</v>
      </c>
      <c r="C224" s="9" t="s">
        <v>188</v>
      </c>
      <c r="D224" s="13"/>
      <c r="E224" s="13"/>
      <c r="F224" s="13"/>
      <c r="G224" s="13"/>
      <c r="H224" s="12">
        <v>144.00800000000001</v>
      </c>
      <c r="I224" s="13"/>
      <c r="J224" s="13"/>
      <c r="K224" s="13"/>
      <c r="L224" s="13"/>
      <c r="M224" s="12">
        <v>52.367999999999995</v>
      </c>
      <c r="N224" s="12">
        <v>38.662999999999997</v>
      </c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2">
        <v>117.15</v>
      </c>
      <c r="AB224" s="12">
        <v>4.5129999999999999</v>
      </c>
      <c r="AC224" s="12">
        <v>8.6499999999999986</v>
      </c>
      <c r="AD224" s="12">
        <v>48.292000000000002</v>
      </c>
      <c r="AE224" s="12">
        <v>8.6499999999999986</v>
      </c>
      <c r="AF224" s="12">
        <v>48.292000000000002</v>
      </c>
    </row>
    <row r="225" spans="1:32" ht="12.95" customHeight="1" x14ac:dyDescent="0.2">
      <c r="A225" s="34"/>
      <c r="B225" s="13">
        <v>4010</v>
      </c>
      <c r="C225" s="9" t="s">
        <v>93</v>
      </c>
      <c r="D225" s="12">
        <v>42.366</v>
      </c>
      <c r="E225" s="12">
        <v>22.401000000000003</v>
      </c>
      <c r="F225" s="13"/>
      <c r="G225" s="13"/>
      <c r="H225" s="12">
        <v>29.448</v>
      </c>
      <c r="I225" s="12">
        <v>115.133</v>
      </c>
      <c r="J225" s="13"/>
      <c r="K225" s="13"/>
      <c r="L225" s="13"/>
      <c r="M225" s="12">
        <v>99.18</v>
      </c>
      <c r="N225" s="13"/>
      <c r="O225" s="13"/>
      <c r="P225" s="13"/>
      <c r="Q225" s="12">
        <v>87.941999999999993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2.95" customHeight="1" x14ac:dyDescent="0.2">
      <c r="A226" s="34"/>
      <c r="B226" s="13">
        <v>4840</v>
      </c>
      <c r="C226" s="9" t="s">
        <v>105</v>
      </c>
      <c r="D226" s="12">
        <v>101.583</v>
      </c>
      <c r="E226" s="12">
        <v>20.931999999999999</v>
      </c>
      <c r="F226" s="12">
        <v>175.80099999999999</v>
      </c>
      <c r="G226" s="13"/>
      <c r="H226" s="13"/>
      <c r="I226" s="13"/>
      <c r="J226" s="13"/>
      <c r="K226" s="13"/>
      <c r="L226" s="13"/>
      <c r="M226" s="12">
        <v>18.111999999999998</v>
      </c>
      <c r="N226" s="13"/>
      <c r="O226" s="13"/>
      <c r="P226" s="12">
        <v>10.5</v>
      </c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2.95" customHeight="1" x14ac:dyDescent="0.2">
      <c r="A227" s="34"/>
      <c r="B227" s="13">
        <v>7910</v>
      </c>
      <c r="C227" s="9" t="s">
        <v>106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2">
        <v>167.684</v>
      </c>
      <c r="O227" s="13"/>
      <c r="P227" s="13"/>
      <c r="Q227" s="13"/>
      <c r="R227" s="13"/>
      <c r="S227" s="13"/>
      <c r="T227" s="12">
        <v>4.13</v>
      </c>
      <c r="U227" s="13"/>
      <c r="V227" s="13"/>
      <c r="W227" s="13"/>
      <c r="X227" s="12">
        <v>103.80000000000001</v>
      </c>
      <c r="Y227" s="12">
        <v>13.804</v>
      </c>
      <c r="Z227" s="13"/>
      <c r="AA227" s="13"/>
      <c r="AB227" s="13"/>
      <c r="AC227" s="13"/>
      <c r="AD227" s="13"/>
      <c r="AE227" s="13"/>
      <c r="AF227" s="13"/>
    </row>
    <row r="228" spans="1:32" ht="12.95" customHeight="1" x14ac:dyDescent="0.2">
      <c r="A228" s="34"/>
      <c r="B228" s="13">
        <v>7550</v>
      </c>
      <c r="C228" s="9" t="s">
        <v>193</v>
      </c>
      <c r="D228" s="13"/>
      <c r="E228" s="12">
        <v>149.15700000000001</v>
      </c>
      <c r="F228" s="12">
        <v>110.97999999999999</v>
      </c>
      <c r="G228" s="13"/>
      <c r="H228" s="12">
        <v>22.603999999999999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2.95" customHeight="1" x14ac:dyDescent="0.2">
      <c r="A229" s="34"/>
      <c r="B229" s="13">
        <v>7500</v>
      </c>
      <c r="C229" s="9" t="s">
        <v>191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2">
        <v>2.4079999999999999</v>
      </c>
      <c r="N229" s="12">
        <v>2.577</v>
      </c>
      <c r="O229" s="12">
        <v>152.58699999999999</v>
      </c>
      <c r="P229" s="12">
        <v>105.93599999999999</v>
      </c>
      <c r="Q229" s="12">
        <v>5.2290000000000001</v>
      </c>
      <c r="R229" s="13"/>
      <c r="S229" s="13"/>
      <c r="T229" s="13"/>
      <c r="U229" s="13"/>
      <c r="V229" s="13"/>
      <c r="W229" s="12">
        <v>3.15</v>
      </c>
      <c r="X229" s="13"/>
      <c r="Y229" s="12">
        <v>4.3339999999999996</v>
      </c>
      <c r="Z229" s="13"/>
      <c r="AA229" s="13"/>
      <c r="AB229" s="13"/>
      <c r="AC229" s="13"/>
      <c r="AD229" s="13"/>
      <c r="AE229" s="13"/>
      <c r="AF229" s="13"/>
    </row>
    <row r="230" spans="1:32" ht="12.95" customHeight="1" x14ac:dyDescent="0.2">
      <c r="A230" s="34"/>
      <c r="B230" s="13">
        <v>7140</v>
      </c>
      <c r="C230" s="9" t="s">
        <v>196</v>
      </c>
      <c r="D230" s="13"/>
      <c r="E230" s="12">
        <v>12.026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2">
        <v>32.072000000000003</v>
      </c>
      <c r="Q230" s="12">
        <v>19.276</v>
      </c>
      <c r="R230" s="12">
        <v>52.161999999999999</v>
      </c>
      <c r="S230" s="13"/>
      <c r="T230" s="13"/>
      <c r="U230" s="13"/>
      <c r="V230" s="13"/>
      <c r="W230" s="13"/>
      <c r="X230" s="13"/>
      <c r="Y230" s="13"/>
      <c r="Z230" s="13"/>
      <c r="AA230" s="13"/>
      <c r="AB230" s="12">
        <v>37.316000000000003</v>
      </c>
      <c r="AC230" s="12">
        <v>7.23</v>
      </c>
      <c r="AD230" s="12">
        <v>69.709999999999994</v>
      </c>
      <c r="AE230" s="12">
        <v>7.23</v>
      </c>
      <c r="AF230" s="12">
        <v>69.709999999999994</v>
      </c>
    </row>
    <row r="231" spans="1:32" ht="12.95" customHeight="1" x14ac:dyDescent="0.2">
      <c r="A231" s="34"/>
      <c r="B231" s="13">
        <v>6040</v>
      </c>
      <c r="C231" s="9" t="s">
        <v>200</v>
      </c>
      <c r="D231" s="12">
        <v>222.22499999999999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2.95" customHeight="1" x14ac:dyDescent="0.2">
      <c r="A232" s="34"/>
      <c r="B232" s="13">
        <v>7580</v>
      </c>
      <c r="C232" s="9" t="s">
        <v>207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2">
        <v>176.23</v>
      </c>
      <c r="Z232" s="13"/>
      <c r="AA232" s="13"/>
      <c r="AB232" s="13"/>
      <c r="AC232" s="13"/>
      <c r="AD232" s="13"/>
      <c r="AE232" s="13"/>
      <c r="AF232" s="13"/>
    </row>
    <row r="233" spans="1:32" ht="12.95" customHeight="1" x14ac:dyDescent="0.2">
      <c r="A233" s="34"/>
      <c r="B233" s="13">
        <v>4633</v>
      </c>
      <c r="C233" s="9" t="s">
        <v>209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2">
        <v>173.22900000000001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2.95" customHeight="1" x14ac:dyDescent="0.2">
      <c r="A234" s="34"/>
      <c r="B234" s="13">
        <v>2482</v>
      </c>
      <c r="C234" s="9" t="s">
        <v>198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2">
        <v>171.70600000000002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2.95" customHeight="1" x14ac:dyDescent="0.2">
      <c r="A235" s="34"/>
      <c r="B235" s="13">
        <v>7480</v>
      </c>
      <c r="C235" s="9" t="s">
        <v>192</v>
      </c>
      <c r="D235" s="13"/>
      <c r="E235" s="13"/>
      <c r="F235" s="13"/>
      <c r="G235" s="13"/>
      <c r="H235" s="13"/>
      <c r="I235" s="12">
        <v>2.5</v>
      </c>
      <c r="J235" s="13"/>
      <c r="K235" s="13"/>
      <c r="L235" s="13"/>
      <c r="M235" s="13"/>
      <c r="N235" s="13"/>
      <c r="O235" s="13"/>
      <c r="P235" s="13"/>
      <c r="Q235" s="12">
        <v>4.84</v>
      </c>
      <c r="R235" s="13"/>
      <c r="S235" s="13"/>
      <c r="T235" s="13"/>
      <c r="U235" s="12">
        <v>6.62</v>
      </c>
      <c r="V235" s="12">
        <v>2.6</v>
      </c>
      <c r="W235" s="12">
        <v>131.90199999999999</v>
      </c>
      <c r="X235" s="13"/>
      <c r="Y235" s="12">
        <v>9.9819999999999993</v>
      </c>
      <c r="Z235" s="13"/>
      <c r="AA235" s="12">
        <v>2.88</v>
      </c>
      <c r="AB235" s="12">
        <v>4.26</v>
      </c>
      <c r="AC235" s="12">
        <v>4.8</v>
      </c>
      <c r="AD235" s="13"/>
      <c r="AE235" s="12">
        <v>4.8</v>
      </c>
      <c r="AF235" s="13"/>
    </row>
    <row r="236" spans="1:32" ht="12.95" customHeight="1" x14ac:dyDescent="0.2">
      <c r="A236" s="34"/>
      <c r="B236" s="13">
        <v>7600</v>
      </c>
      <c r="C236" s="9" t="s">
        <v>205</v>
      </c>
      <c r="D236" s="13"/>
      <c r="E236" s="13"/>
      <c r="F236" s="13"/>
      <c r="G236" s="13"/>
      <c r="H236" s="12">
        <v>165.655</v>
      </c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2.95" customHeight="1" x14ac:dyDescent="0.2">
      <c r="A237" s="34"/>
      <c r="B237" s="13">
        <v>2771</v>
      </c>
      <c r="C237" s="9" t="s">
        <v>204</v>
      </c>
      <c r="D237" s="12">
        <v>3.915</v>
      </c>
      <c r="E237" s="13"/>
      <c r="F237" s="13"/>
      <c r="G237" s="13"/>
      <c r="H237" s="12">
        <v>53.793999999999997</v>
      </c>
      <c r="I237" s="13"/>
      <c r="J237" s="12">
        <v>39.012999999999998</v>
      </c>
      <c r="K237" s="13"/>
      <c r="L237" s="12">
        <v>67.512</v>
      </c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2.95" customHeight="1" x14ac:dyDescent="0.2">
      <c r="A238" s="34"/>
      <c r="B238" s="13">
        <v>7290</v>
      </c>
      <c r="C238" s="9" t="s">
        <v>199</v>
      </c>
      <c r="D238" s="12">
        <v>91.238</v>
      </c>
      <c r="E238" s="12">
        <v>45</v>
      </c>
      <c r="F238" s="13"/>
      <c r="G238" s="13"/>
      <c r="H238" s="13"/>
      <c r="I238" s="12">
        <v>27.763000000000002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2.95" customHeight="1" x14ac:dyDescent="0.2">
      <c r="A239" s="34"/>
      <c r="B239" s="13">
        <v>5081</v>
      </c>
      <c r="C239" s="9" t="s">
        <v>135</v>
      </c>
      <c r="D239" s="13"/>
      <c r="E239" s="13"/>
      <c r="F239" s="13"/>
      <c r="G239" s="13"/>
      <c r="H239" s="13"/>
      <c r="I239" s="13"/>
      <c r="J239" s="13"/>
      <c r="K239" s="12">
        <v>49.036000000000001</v>
      </c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2">
        <v>103.166</v>
      </c>
      <c r="AA239" s="13"/>
      <c r="AB239" s="13"/>
      <c r="AC239" s="13"/>
      <c r="AD239" s="13"/>
      <c r="AE239" s="13"/>
      <c r="AF239" s="13"/>
    </row>
    <row r="240" spans="1:32" ht="12.95" customHeight="1" x14ac:dyDescent="0.2">
      <c r="A240" s="34"/>
      <c r="B240" s="13">
        <v>4190</v>
      </c>
      <c r="C240" s="9" t="s">
        <v>84</v>
      </c>
      <c r="D240" s="12">
        <v>47.527999999999999</v>
      </c>
      <c r="E240" s="13"/>
      <c r="F240" s="13"/>
      <c r="G240" s="13"/>
      <c r="H240" s="12">
        <v>46.14</v>
      </c>
      <c r="I240" s="13"/>
      <c r="J240" s="13"/>
      <c r="K240" s="13"/>
      <c r="L240" s="13"/>
      <c r="M240" s="13"/>
      <c r="N240" s="13"/>
      <c r="O240" s="13"/>
      <c r="P240" s="12">
        <v>35.023000000000003</v>
      </c>
      <c r="Q240" s="13"/>
      <c r="R240" s="13"/>
      <c r="S240" s="12">
        <v>14.617000000000001</v>
      </c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2.95" customHeight="1" x14ac:dyDescent="0.2">
      <c r="A241" s="34"/>
      <c r="B241" s="13">
        <v>4910</v>
      </c>
      <c r="C241" s="9" t="s">
        <v>197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2">
        <v>3.024</v>
      </c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2">
        <v>135.935</v>
      </c>
      <c r="AE241" s="13"/>
      <c r="AF241" s="12">
        <v>135.935</v>
      </c>
    </row>
    <row r="242" spans="1:32" ht="12.95" customHeight="1" x14ac:dyDescent="0.2">
      <c r="A242" s="34"/>
      <c r="B242" s="13">
        <v>7210</v>
      </c>
      <c r="C242" s="9" t="s">
        <v>208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2">
        <v>138.24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ht="12.95" customHeight="1" x14ac:dyDescent="0.2">
      <c r="A243" s="34"/>
      <c r="B243" s="13">
        <v>4290</v>
      </c>
      <c r="C243" s="9" t="s">
        <v>206</v>
      </c>
      <c r="D243" s="12">
        <v>122.17100000000001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2.95" customHeight="1" x14ac:dyDescent="0.2">
      <c r="A244" s="34"/>
      <c r="B244" s="13">
        <v>3350</v>
      </c>
      <c r="C244" s="9" t="s">
        <v>138</v>
      </c>
      <c r="D244" s="12">
        <v>121.76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2.95" customHeight="1" x14ac:dyDescent="0.2">
      <c r="A245" s="34"/>
      <c r="B245" s="13">
        <v>6414</v>
      </c>
      <c r="C245" s="9" t="s">
        <v>134</v>
      </c>
      <c r="D245" s="13"/>
      <c r="E245" s="13"/>
      <c r="F245" s="13"/>
      <c r="G245" s="13"/>
      <c r="H245" s="12">
        <v>119.05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ht="12.95" customHeight="1" x14ac:dyDescent="0.2">
      <c r="A246" s="34"/>
      <c r="B246" s="13">
        <v>4890</v>
      </c>
      <c r="C246" s="9" t="s">
        <v>202</v>
      </c>
      <c r="D246" s="13"/>
      <c r="E246" s="13"/>
      <c r="F246" s="13"/>
      <c r="G246" s="13"/>
      <c r="H246" s="12">
        <v>113.989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ht="12.95" customHeight="1" x14ac:dyDescent="0.2">
      <c r="A247" s="34"/>
      <c r="B247" s="13">
        <v>2486</v>
      </c>
      <c r="C247" s="9" t="s">
        <v>203</v>
      </c>
      <c r="D247" s="13"/>
      <c r="E247" s="13"/>
      <c r="F247" s="13"/>
      <c r="G247" s="13"/>
      <c r="H247" s="13"/>
      <c r="I247" s="12">
        <v>87.031000000000006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ht="12.95" customHeight="1" x14ac:dyDescent="0.2">
      <c r="A248" s="34"/>
      <c r="B248" s="13">
        <v>7520</v>
      </c>
      <c r="C248" s="9" t="s">
        <v>212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2">
        <v>84.498999999999995</v>
      </c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ht="12.95" customHeight="1" x14ac:dyDescent="0.2">
      <c r="A249" s="34"/>
      <c r="B249" s="13">
        <v>7420</v>
      </c>
      <c r="C249" s="9" t="s">
        <v>161</v>
      </c>
      <c r="D249" s="13"/>
      <c r="E249" s="13"/>
      <c r="F249" s="12">
        <v>60.784999999999997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2">
        <v>2.0129999999999999</v>
      </c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2.95" customHeight="1" x14ac:dyDescent="0.2">
      <c r="A250" s="34"/>
      <c r="B250" s="13">
        <v>2720</v>
      </c>
      <c r="C250" s="9" t="s">
        <v>211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2">
        <v>62.347999999999999</v>
      </c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ht="12.95" customHeight="1" x14ac:dyDescent="0.2">
      <c r="A251" s="34"/>
      <c r="B251" s="13">
        <v>6029</v>
      </c>
      <c r="C251" s="9" t="s">
        <v>215</v>
      </c>
      <c r="D251" s="13"/>
      <c r="E251" s="13"/>
      <c r="F251" s="13"/>
      <c r="G251" s="13"/>
      <c r="H251" s="13"/>
      <c r="I251" s="12">
        <v>58.295999999999999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ht="12.95" customHeight="1" x14ac:dyDescent="0.2">
      <c r="A252" s="34"/>
      <c r="B252" s="13">
        <v>4641</v>
      </c>
      <c r="C252" s="9" t="s">
        <v>201</v>
      </c>
      <c r="D252" s="13"/>
      <c r="E252" s="13"/>
      <c r="F252" s="13"/>
      <c r="G252" s="13"/>
      <c r="H252" s="12">
        <v>57.186999999999998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ht="12.95" customHeight="1" x14ac:dyDescent="0.2">
      <c r="A253" s="34"/>
      <c r="B253" s="13">
        <v>4752</v>
      </c>
      <c r="C253" s="9" t="s">
        <v>113</v>
      </c>
      <c r="D253" s="12">
        <v>46.463999999999999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ht="12.95" customHeight="1" x14ac:dyDescent="0.2">
      <c r="A254" s="34"/>
      <c r="B254" s="13">
        <v>5740</v>
      </c>
      <c r="C254" s="9" t="s">
        <v>217</v>
      </c>
      <c r="D254" s="13"/>
      <c r="E254" s="13"/>
      <c r="F254" s="13"/>
      <c r="G254" s="13"/>
      <c r="H254" s="13"/>
      <c r="I254" s="13"/>
      <c r="J254" s="12">
        <v>43.439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ht="12.95" customHeight="1" x14ac:dyDescent="0.2">
      <c r="A255" s="34"/>
      <c r="B255" s="13">
        <v>4623</v>
      </c>
      <c r="C255" s="9" t="s">
        <v>216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2">
        <v>12</v>
      </c>
      <c r="S255" s="12">
        <v>12.936</v>
      </c>
      <c r="T255" s="13"/>
      <c r="U255" s="12">
        <v>11.772</v>
      </c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ht="12.95" customHeight="1" x14ac:dyDescent="0.2">
      <c r="A256" s="34"/>
      <c r="B256" s="13">
        <v>7700</v>
      </c>
      <c r="C256" s="9" t="s">
        <v>121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2">
        <v>32.912999999999997</v>
      </c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ht="12.95" customHeight="1" x14ac:dyDescent="0.2">
      <c r="A257" s="34"/>
      <c r="B257" s="13">
        <v>4720</v>
      </c>
      <c r="C257" s="9" t="s">
        <v>210</v>
      </c>
      <c r="D257" s="13"/>
      <c r="E257" s="12">
        <v>32.652000000000001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ht="12.95" customHeight="1" x14ac:dyDescent="0.2">
      <c r="A258" s="34"/>
      <c r="B258" s="13">
        <v>7490</v>
      </c>
      <c r="C258" s="9" t="s">
        <v>160</v>
      </c>
      <c r="D258" s="12">
        <v>11.1</v>
      </c>
      <c r="E258" s="13"/>
      <c r="F258" s="13"/>
      <c r="G258" s="13"/>
      <c r="H258" s="13"/>
      <c r="I258" s="13"/>
      <c r="J258" s="13"/>
      <c r="K258" s="12">
        <v>1.65</v>
      </c>
      <c r="L258" s="12">
        <v>2.496</v>
      </c>
      <c r="M258" s="13"/>
      <c r="N258" s="12">
        <v>5.2939999999999996</v>
      </c>
      <c r="O258" s="12">
        <v>10.4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ht="12.95" customHeight="1" x14ac:dyDescent="0.2">
      <c r="A259" s="34"/>
      <c r="B259" s="13">
        <v>4550</v>
      </c>
      <c r="C259" s="9" t="s">
        <v>86</v>
      </c>
      <c r="D259" s="13"/>
      <c r="E259" s="13"/>
      <c r="F259" s="12">
        <v>28.690999999999999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ht="12.95" customHeight="1" x14ac:dyDescent="0.2">
      <c r="A260" s="34"/>
      <c r="B260" s="13">
        <v>2839</v>
      </c>
      <c r="C260" s="9" t="s">
        <v>214</v>
      </c>
      <c r="D260" s="13"/>
      <c r="E260" s="13"/>
      <c r="F260" s="13"/>
      <c r="G260" s="13"/>
      <c r="H260" s="13"/>
      <c r="I260" s="13"/>
      <c r="J260" s="13"/>
      <c r="K260" s="12">
        <v>27.51</v>
      </c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ht="12.95" customHeight="1" x14ac:dyDescent="0.2">
      <c r="A261" s="34"/>
      <c r="B261" s="13">
        <v>7800</v>
      </c>
      <c r="C261" s="9" t="s">
        <v>162</v>
      </c>
      <c r="D261" s="13"/>
      <c r="E261" s="13"/>
      <c r="F261" s="13"/>
      <c r="G261" s="13"/>
      <c r="H261" s="13"/>
      <c r="I261" s="13"/>
      <c r="J261" s="13"/>
      <c r="K261" s="12">
        <v>27.248000000000001</v>
      </c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ht="12.95" customHeight="1" x14ac:dyDescent="0.2">
      <c r="A262" s="34"/>
      <c r="B262" s="13">
        <v>6863</v>
      </c>
      <c r="C262" s="9" t="s">
        <v>158</v>
      </c>
      <c r="D262" s="13"/>
      <c r="E262" s="13"/>
      <c r="F262" s="13"/>
      <c r="G262" s="13"/>
      <c r="H262" s="13"/>
      <c r="I262" s="13"/>
      <c r="J262" s="13"/>
      <c r="K262" s="13"/>
      <c r="L262" s="12">
        <v>10.736000000000001</v>
      </c>
      <c r="M262" s="12">
        <v>4.84</v>
      </c>
      <c r="N262" s="12">
        <v>2.2549999999999999</v>
      </c>
      <c r="O262" s="13"/>
      <c r="P262" s="12">
        <v>2.5910000000000002</v>
      </c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ht="12.95" customHeight="1" x14ac:dyDescent="0.2">
      <c r="A263" s="34"/>
      <c r="B263" s="13">
        <v>4642</v>
      </c>
      <c r="C263" s="9" t="s">
        <v>220</v>
      </c>
      <c r="D263" s="13"/>
      <c r="E263" s="13"/>
      <c r="F263" s="13"/>
      <c r="G263" s="13"/>
      <c r="H263" s="13"/>
      <c r="I263" s="13"/>
      <c r="J263" s="13"/>
      <c r="K263" s="12">
        <v>20.419</v>
      </c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ht="12.95" customHeight="1" x14ac:dyDescent="0.2">
      <c r="A264" s="34"/>
      <c r="B264" s="13">
        <v>7650</v>
      </c>
      <c r="C264" s="9" t="s">
        <v>221</v>
      </c>
      <c r="D264" s="12">
        <v>16.248999999999999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ht="12.95" customHeight="1" x14ac:dyDescent="0.2">
      <c r="A265" s="34"/>
      <c r="B265" s="13">
        <v>6223</v>
      </c>
      <c r="C265" s="9" t="s">
        <v>218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2">
        <v>12.143999999999998</v>
      </c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ht="12.95" customHeight="1" x14ac:dyDescent="0.2">
      <c r="A266" s="34"/>
      <c r="B266" s="13">
        <v>7644</v>
      </c>
      <c r="C266" s="9" t="s">
        <v>222</v>
      </c>
      <c r="D266" s="12">
        <v>6.4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ht="12.95" customHeight="1" x14ac:dyDescent="0.2">
      <c r="A267" s="34"/>
      <c r="B267" s="13">
        <v>4050</v>
      </c>
      <c r="C267" s="9" t="s">
        <v>116</v>
      </c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2">
        <v>2.74</v>
      </c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 ht="12.95" customHeight="1" x14ac:dyDescent="0.2">
      <c r="A268" s="34"/>
      <c r="B268" s="13">
        <v>7410</v>
      </c>
      <c r="C268" s="9" t="s">
        <v>224</v>
      </c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2">
        <v>2.7</v>
      </c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 ht="12.95" customHeight="1" x14ac:dyDescent="0.2">
      <c r="A269" s="34"/>
      <c r="B269" s="13">
        <v>7850</v>
      </c>
      <c r="C269" s="9" t="s">
        <v>156</v>
      </c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2">
        <v>2.2690000000000001</v>
      </c>
      <c r="AA269" s="13"/>
      <c r="AB269" s="13"/>
      <c r="AC269" s="13"/>
      <c r="AD269" s="13"/>
      <c r="AE269" s="13"/>
      <c r="AF269" s="13"/>
    </row>
    <row r="270" spans="1:32" ht="12.95" customHeight="1" x14ac:dyDescent="0.2">
      <c r="A270" s="34"/>
      <c r="B270" s="13">
        <v>7830</v>
      </c>
      <c r="C270" s="9" t="s">
        <v>159</v>
      </c>
      <c r="D270" s="13"/>
      <c r="E270" s="13"/>
      <c r="F270" s="13"/>
      <c r="G270" s="12">
        <v>2.0830000000000002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 ht="12.95" customHeight="1" x14ac:dyDescent="0.2">
      <c r="A271" s="34"/>
      <c r="B271" s="13">
        <v>7790</v>
      </c>
      <c r="C271" s="9" t="s">
        <v>133</v>
      </c>
      <c r="D271" s="13"/>
      <c r="E271" s="13"/>
      <c r="F271" s="12">
        <v>1.84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ht="12.95" customHeight="1" x14ac:dyDescent="0.2">
      <c r="A272" s="34"/>
      <c r="B272" s="13">
        <v>2440</v>
      </c>
      <c r="C272" s="9" t="s">
        <v>92</v>
      </c>
      <c r="D272" s="12">
        <v>1.75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 ht="12.95" customHeight="1" x14ac:dyDescent="0.2">
      <c r="A273" s="34"/>
      <c r="B273" s="13"/>
      <c r="C273" s="14" t="s">
        <v>139</v>
      </c>
      <c r="D273" s="15">
        <v>1615447.2970000003</v>
      </c>
      <c r="E273" s="15">
        <v>1521478.9309999999</v>
      </c>
      <c r="F273" s="15">
        <v>1713991.7060000002</v>
      </c>
      <c r="G273" s="15">
        <v>1882277.9390000002</v>
      </c>
      <c r="H273" s="15">
        <v>1998297.6849999998</v>
      </c>
      <c r="I273" s="15">
        <v>2459705.34</v>
      </c>
      <c r="J273" s="15">
        <v>2338650.3590000002</v>
      </c>
      <c r="K273" s="15">
        <v>2136372.2749999999</v>
      </c>
      <c r="L273" s="15">
        <v>2558057.5249999999</v>
      </c>
      <c r="M273" s="15">
        <v>2637951.912</v>
      </c>
      <c r="N273" s="15">
        <v>2615371.1330000004</v>
      </c>
      <c r="O273" s="15">
        <v>3049154.1550000003</v>
      </c>
      <c r="P273" s="15">
        <v>2955761.5420000004</v>
      </c>
      <c r="Q273" s="15">
        <v>2633860.5530000003</v>
      </c>
      <c r="R273" s="15">
        <v>2978929.0889999997</v>
      </c>
      <c r="S273" s="15">
        <v>2845658.9790000003</v>
      </c>
      <c r="T273" s="15">
        <v>2800920.8849999998</v>
      </c>
      <c r="U273" s="15">
        <v>2998220.588</v>
      </c>
      <c r="V273" s="15">
        <v>2967743.4670000002</v>
      </c>
      <c r="W273" s="15">
        <v>3144601.423</v>
      </c>
      <c r="X273" s="15">
        <v>2773648.2480000001</v>
      </c>
      <c r="Y273" s="15">
        <v>3250386.0049999999</v>
      </c>
      <c r="Z273" s="15">
        <v>3869521.3419999997</v>
      </c>
      <c r="AA273" s="15">
        <v>3485645.6150000002</v>
      </c>
      <c r="AB273" s="15">
        <v>4123673.3470000001</v>
      </c>
      <c r="AC273" s="15">
        <v>5283907.4959999993</v>
      </c>
      <c r="AD273" s="15">
        <v>4169140.5779999993</v>
      </c>
      <c r="AE273" s="15">
        <v>5283907.4959999993</v>
      </c>
      <c r="AF273" s="15">
        <v>4169140.5779999993</v>
      </c>
    </row>
    <row r="274" spans="1:32" ht="12.95" customHeight="1" x14ac:dyDescent="0.2">
      <c r="A274" s="33" t="s">
        <v>140</v>
      </c>
      <c r="B274" s="13">
        <v>5330</v>
      </c>
      <c r="C274" s="9" t="s">
        <v>128</v>
      </c>
      <c r="D274" s="12">
        <v>1813.3109999999999</v>
      </c>
      <c r="E274" s="12">
        <v>1044.9680000000001</v>
      </c>
      <c r="F274" s="12">
        <v>840.42200000000003</v>
      </c>
      <c r="G274" s="12">
        <v>2068.288</v>
      </c>
      <c r="H274" s="12">
        <v>3678.2789999999995</v>
      </c>
      <c r="I274" s="12">
        <v>7766.3690000000006</v>
      </c>
      <c r="J274" s="12">
        <v>3759.8670000000006</v>
      </c>
      <c r="K274" s="12">
        <v>3380.8189999999995</v>
      </c>
      <c r="L274" s="12">
        <v>3524.5280000000002</v>
      </c>
      <c r="M274" s="12">
        <v>9729.7279999999992</v>
      </c>
      <c r="N274" s="12">
        <v>2285.2910000000002</v>
      </c>
      <c r="O274" s="12">
        <v>4476.3909999999996</v>
      </c>
      <c r="P274" s="12">
        <v>7577.0879999999988</v>
      </c>
      <c r="Q274" s="12">
        <v>8119.9520000000011</v>
      </c>
      <c r="R274" s="12">
        <v>6930.9829999999993</v>
      </c>
      <c r="S274" s="12">
        <v>4505.1750000000002</v>
      </c>
      <c r="T274" s="12">
        <v>8432.4930000000004</v>
      </c>
      <c r="U274" s="12">
        <v>11211.04</v>
      </c>
      <c r="V274" s="12">
        <v>10739.525</v>
      </c>
      <c r="W274" s="12">
        <v>7728.8109999999997</v>
      </c>
      <c r="X274" s="12">
        <v>10361.349999999999</v>
      </c>
      <c r="Y274" s="12">
        <v>10393.531999999999</v>
      </c>
      <c r="Z274" s="12">
        <v>11734.893999999998</v>
      </c>
      <c r="AA274" s="12">
        <v>14817.430999999999</v>
      </c>
      <c r="AB274" s="12">
        <v>1463.5439999999999</v>
      </c>
      <c r="AC274" s="12">
        <v>2070.1970000000001</v>
      </c>
      <c r="AD274" s="12">
        <v>1755.279</v>
      </c>
      <c r="AE274" s="12">
        <v>2070.1970000000001</v>
      </c>
      <c r="AF274" s="12">
        <v>1755.279</v>
      </c>
    </row>
    <row r="275" spans="1:32" ht="12.95" customHeight="1" x14ac:dyDescent="0.2">
      <c r="A275" s="34"/>
      <c r="B275" s="13">
        <v>3310</v>
      </c>
      <c r="C275" s="9" t="s">
        <v>97</v>
      </c>
      <c r="D275" s="12">
        <v>10370.760999999999</v>
      </c>
      <c r="E275" s="12">
        <v>14760.486999999999</v>
      </c>
      <c r="F275" s="12">
        <v>13248.169000000002</v>
      </c>
      <c r="G275" s="12">
        <v>12248.683999999997</v>
      </c>
      <c r="H275" s="12">
        <v>16083.139000000001</v>
      </c>
      <c r="I275" s="12">
        <v>8543.1040000000012</v>
      </c>
      <c r="J275" s="12">
        <v>46.260999999999996</v>
      </c>
      <c r="K275" s="13"/>
      <c r="L275" s="12">
        <v>14.928000000000001</v>
      </c>
      <c r="M275" s="12">
        <v>33.488</v>
      </c>
      <c r="N275" s="13"/>
      <c r="O275" s="13"/>
      <c r="P275" s="12">
        <v>11.734999999999999</v>
      </c>
      <c r="Q275" s="12">
        <v>17.935000000000002</v>
      </c>
      <c r="R275" s="12">
        <v>74.480999999999995</v>
      </c>
      <c r="S275" s="12">
        <v>263.04900000000004</v>
      </c>
      <c r="T275" s="12">
        <v>178.77700000000002</v>
      </c>
      <c r="U275" s="12">
        <v>730.8599999999999</v>
      </c>
      <c r="V275" s="12">
        <v>589.07599999999991</v>
      </c>
      <c r="W275" s="12">
        <v>558.15800000000002</v>
      </c>
      <c r="X275" s="12">
        <v>142.65800000000002</v>
      </c>
      <c r="Y275" s="12">
        <v>339.47199999999998</v>
      </c>
      <c r="Z275" s="12">
        <v>548.21900000000005</v>
      </c>
      <c r="AA275" s="12">
        <v>1866.7050000000004</v>
      </c>
      <c r="AB275" s="12">
        <v>2304.1880000000001</v>
      </c>
      <c r="AC275" s="12">
        <v>2196.578</v>
      </c>
      <c r="AD275" s="12">
        <v>3496.6790000000001</v>
      </c>
      <c r="AE275" s="12">
        <v>2196.578</v>
      </c>
      <c r="AF275" s="12">
        <v>3496.6790000000001</v>
      </c>
    </row>
    <row r="276" spans="1:32" ht="12.95" customHeight="1" x14ac:dyDescent="0.2">
      <c r="A276" s="34"/>
      <c r="B276" s="13">
        <v>5700</v>
      </c>
      <c r="C276" s="9" t="s">
        <v>80</v>
      </c>
      <c r="D276" s="12">
        <v>1523.5859999999996</v>
      </c>
      <c r="E276" s="12">
        <v>706.12699999999995</v>
      </c>
      <c r="F276" s="12">
        <v>115.39500000000001</v>
      </c>
      <c r="G276" s="12">
        <v>95.037999999999982</v>
      </c>
      <c r="H276" s="12">
        <v>600.95200000000011</v>
      </c>
      <c r="I276" s="12">
        <v>1024.9359999999999</v>
      </c>
      <c r="J276" s="12">
        <v>384.26400000000001</v>
      </c>
      <c r="K276" s="12">
        <v>841.38</v>
      </c>
      <c r="L276" s="12">
        <v>2423.4250000000006</v>
      </c>
      <c r="M276" s="12">
        <v>677.19899999999996</v>
      </c>
      <c r="N276" s="12">
        <v>3249.6970000000001</v>
      </c>
      <c r="O276" s="12">
        <v>6973.9540000000015</v>
      </c>
      <c r="P276" s="12">
        <v>7707.570999999999</v>
      </c>
      <c r="Q276" s="12">
        <v>7343.0189999999993</v>
      </c>
      <c r="R276" s="12">
        <v>7420.0499999999993</v>
      </c>
      <c r="S276" s="12">
        <v>4237.491</v>
      </c>
      <c r="T276" s="12">
        <v>4761.0559999999996</v>
      </c>
      <c r="U276" s="12">
        <v>6119.8529999999992</v>
      </c>
      <c r="V276" s="12">
        <v>4397.6409999999996</v>
      </c>
      <c r="W276" s="12">
        <v>2540.6580000000004</v>
      </c>
      <c r="X276" s="12">
        <v>2780.54</v>
      </c>
      <c r="Y276" s="12">
        <v>1451.2159999999999</v>
      </c>
      <c r="Z276" s="12">
        <v>4734.7759999999998</v>
      </c>
      <c r="AA276" s="12">
        <v>3645.4259999999999</v>
      </c>
      <c r="AB276" s="12">
        <v>4293.8270000000002</v>
      </c>
      <c r="AC276" s="12">
        <v>4030.8639999999996</v>
      </c>
      <c r="AD276" s="12">
        <v>3835.6309999999999</v>
      </c>
      <c r="AE276" s="12">
        <v>4030.8639999999996</v>
      </c>
      <c r="AF276" s="12">
        <v>3835.6309999999999</v>
      </c>
    </row>
    <row r="277" spans="1:32" ht="12.95" customHeight="1" x14ac:dyDescent="0.2">
      <c r="A277" s="34"/>
      <c r="B277" s="13">
        <v>1220</v>
      </c>
      <c r="C277" s="9" t="s">
        <v>76</v>
      </c>
      <c r="D277" s="12">
        <v>723.13099999999997</v>
      </c>
      <c r="E277" s="12">
        <v>761.24099999999987</v>
      </c>
      <c r="F277" s="12">
        <v>3337.8279999999995</v>
      </c>
      <c r="G277" s="12">
        <v>1768.1110000000001</v>
      </c>
      <c r="H277" s="12">
        <v>2520.5889999999999</v>
      </c>
      <c r="I277" s="12">
        <v>3521.5830000000005</v>
      </c>
      <c r="J277" s="12">
        <v>7891.1880000000001</v>
      </c>
      <c r="K277" s="12">
        <v>8042.6239999999998</v>
      </c>
      <c r="L277" s="12">
        <v>1885.6320000000001</v>
      </c>
      <c r="M277" s="12">
        <v>2325.4080000000004</v>
      </c>
      <c r="N277" s="12">
        <v>1144.5280000000002</v>
      </c>
      <c r="O277" s="12">
        <v>1730.155</v>
      </c>
      <c r="P277" s="12">
        <v>1506.5679999999998</v>
      </c>
      <c r="Q277" s="12">
        <v>1875.4559999999999</v>
      </c>
      <c r="R277" s="12">
        <v>1438.9700000000003</v>
      </c>
      <c r="S277" s="12">
        <v>1231.184</v>
      </c>
      <c r="T277" s="12">
        <v>1603.9510000000002</v>
      </c>
      <c r="U277" s="12">
        <v>1421.7670000000001</v>
      </c>
      <c r="V277" s="12">
        <v>1765.154</v>
      </c>
      <c r="W277" s="12">
        <v>1649.33</v>
      </c>
      <c r="X277" s="12">
        <v>1746.0270000000003</v>
      </c>
      <c r="Y277" s="12">
        <v>1037.0190000000002</v>
      </c>
      <c r="Z277" s="12">
        <v>1278.3870000000002</v>
      </c>
      <c r="AA277" s="12">
        <v>570.77099999999996</v>
      </c>
      <c r="AB277" s="12">
        <v>112.36900000000001</v>
      </c>
      <c r="AC277" s="12">
        <v>226.57600000000005</v>
      </c>
      <c r="AD277" s="12">
        <v>2714.951</v>
      </c>
      <c r="AE277" s="12">
        <v>226.57600000000005</v>
      </c>
      <c r="AF277" s="12">
        <v>2714.951</v>
      </c>
    </row>
    <row r="278" spans="1:32" ht="12.95" customHeight="1" x14ac:dyDescent="0.2">
      <c r="A278" s="34"/>
      <c r="B278" s="13">
        <v>5490</v>
      </c>
      <c r="C278" s="9" t="s">
        <v>91</v>
      </c>
      <c r="D278" s="12">
        <v>979.71599999999989</v>
      </c>
      <c r="E278" s="12">
        <v>311.83</v>
      </c>
      <c r="F278" s="12">
        <v>291.76700000000005</v>
      </c>
      <c r="G278" s="12">
        <v>661.56700000000012</v>
      </c>
      <c r="H278" s="12">
        <v>1386.2389999999998</v>
      </c>
      <c r="I278" s="12">
        <v>1940.0509999999999</v>
      </c>
      <c r="J278" s="12">
        <v>1495.9049999999997</v>
      </c>
      <c r="K278" s="12">
        <v>1742.972</v>
      </c>
      <c r="L278" s="12">
        <v>2363.2650000000003</v>
      </c>
      <c r="M278" s="12">
        <v>2960.8250000000003</v>
      </c>
      <c r="N278" s="12">
        <v>4323.0839999999998</v>
      </c>
      <c r="O278" s="12">
        <v>3414.8429999999998</v>
      </c>
      <c r="P278" s="12">
        <v>790.78600000000006</v>
      </c>
      <c r="Q278" s="12">
        <v>1066.6610000000001</v>
      </c>
      <c r="R278" s="12">
        <v>1861.0950000000003</v>
      </c>
      <c r="S278" s="12">
        <v>3413.7250000000004</v>
      </c>
      <c r="T278" s="12">
        <v>1927.8729999999998</v>
      </c>
      <c r="U278" s="12">
        <v>1985.5520000000004</v>
      </c>
      <c r="V278" s="12">
        <v>1449.1189999999999</v>
      </c>
      <c r="W278" s="12">
        <v>2972.7249999999999</v>
      </c>
      <c r="X278" s="12">
        <v>3004.2219999999998</v>
      </c>
      <c r="Y278" s="12">
        <v>1490.077</v>
      </c>
      <c r="Z278" s="12">
        <v>2962.4950000000003</v>
      </c>
      <c r="AA278" s="12">
        <v>1942.1460000000002</v>
      </c>
      <c r="AB278" s="12">
        <v>1442.461</v>
      </c>
      <c r="AC278" s="12">
        <v>2153.0450000000001</v>
      </c>
      <c r="AD278" s="12">
        <v>3960.8530000000001</v>
      </c>
      <c r="AE278" s="12">
        <v>2153.0450000000001</v>
      </c>
      <c r="AF278" s="12">
        <v>3960.8530000000001</v>
      </c>
    </row>
    <row r="279" spans="1:32" ht="12.95" customHeight="1" x14ac:dyDescent="0.2">
      <c r="A279" s="34"/>
      <c r="B279" s="13">
        <v>5830</v>
      </c>
      <c r="C279" s="9" t="s">
        <v>147</v>
      </c>
      <c r="D279" s="12">
        <v>1739.7839999999999</v>
      </c>
      <c r="E279" s="12">
        <v>2871.2919999999999</v>
      </c>
      <c r="F279" s="12">
        <v>3711.7720000000008</v>
      </c>
      <c r="G279" s="12">
        <v>2481.1330000000003</v>
      </c>
      <c r="H279" s="12">
        <v>2760.9369999999994</v>
      </c>
      <c r="I279" s="12">
        <v>3068.3549999999996</v>
      </c>
      <c r="J279" s="12">
        <v>2922.0039999999999</v>
      </c>
      <c r="K279" s="12">
        <v>1773.2460000000001</v>
      </c>
      <c r="L279" s="12">
        <v>1419.12</v>
      </c>
      <c r="M279" s="12">
        <v>1235.1310000000001</v>
      </c>
      <c r="N279" s="12">
        <v>1750.856</v>
      </c>
      <c r="O279" s="12">
        <v>625.98900000000003</v>
      </c>
      <c r="P279" s="12">
        <v>1171.6759999999999</v>
      </c>
      <c r="Q279" s="12">
        <v>1557.3760000000002</v>
      </c>
      <c r="R279" s="12">
        <v>626.05200000000002</v>
      </c>
      <c r="S279" s="12">
        <v>1151.1070000000002</v>
      </c>
      <c r="T279" s="12">
        <v>749.98800000000006</v>
      </c>
      <c r="U279" s="12">
        <v>863.072</v>
      </c>
      <c r="V279" s="12">
        <v>904.38099999999997</v>
      </c>
      <c r="W279" s="12">
        <v>1751.6490000000001</v>
      </c>
      <c r="X279" s="12">
        <v>792.33</v>
      </c>
      <c r="Y279" s="12">
        <v>1021.831</v>
      </c>
      <c r="Z279" s="12">
        <v>964.94500000000016</v>
      </c>
      <c r="AA279" s="12">
        <v>634.31399999999996</v>
      </c>
      <c r="AB279" s="12">
        <v>1125.8719999999998</v>
      </c>
      <c r="AC279" s="12">
        <v>1330.768</v>
      </c>
      <c r="AD279" s="12">
        <v>1573.7839999999999</v>
      </c>
      <c r="AE279" s="12">
        <v>1330.768</v>
      </c>
      <c r="AF279" s="12">
        <v>1573.7839999999999</v>
      </c>
    </row>
    <row r="280" spans="1:32" ht="12.95" customHeight="1" x14ac:dyDescent="0.2">
      <c r="A280" s="34"/>
      <c r="B280" s="13">
        <v>2010</v>
      </c>
      <c r="C280" s="9" t="s">
        <v>104</v>
      </c>
      <c r="D280" s="12">
        <v>5096.0489999999991</v>
      </c>
      <c r="E280" s="12">
        <v>1834.4860000000001</v>
      </c>
      <c r="F280" s="12">
        <v>146.91699999999997</v>
      </c>
      <c r="G280" s="12">
        <v>60.517999999999994</v>
      </c>
      <c r="H280" s="12">
        <v>261.33600000000001</v>
      </c>
      <c r="I280" s="12">
        <v>542.9140000000001</v>
      </c>
      <c r="J280" s="12">
        <v>2141.268</v>
      </c>
      <c r="K280" s="12">
        <v>2199.9</v>
      </c>
      <c r="L280" s="12">
        <v>4609.3670000000002</v>
      </c>
      <c r="M280" s="12">
        <v>2142.172</v>
      </c>
      <c r="N280" s="12">
        <v>2268.1509999999998</v>
      </c>
      <c r="O280" s="12">
        <v>1041.3630000000001</v>
      </c>
      <c r="P280" s="12">
        <v>861.89700000000016</v>
      </c>
      <c r="Q280" s="12">
        <v>668.38000000000011</v>
      </c>
      <c r="R280" s="12">
        <v>287.62599999999998</v>
      </c>
      <c r="S280" s="12">
        <v>26.17</v>
      </c>
      <c r="T280" s="12">
        <v>78.182000000000002</v>
      </c>
      <c r="U280" s="12">
        <v>80.61699999999999</v>
      </c>
      <c r="V280" s="12">
        <v>114.11700000000002</v>
      </c>
      <c r="W280" s="12">
        <v>82.206000000000003</v>
      </c>
      <c r="X280" s="12">
        <v>19.356999999999999</v>
      </c>
      <c r="Y280" s="12">
        <v>147.17599999999999</v>
      </c>
      <c r="Z280" s="12">
        <v>449.12699999999995</v>
      </c>
      <c r="AA280" s="12">
        <v>89.548000000000002</v>
      </c>
      <c r="AB280" s="12">
        <v>40.522000000000006</v>
      </c>
      <c r="AC280" s="12">
        <v>85.715000000000003</v>
      </c>
      <c r="AD280" s="12">
        <v>126.604</v>
      </c>
      <c r="AE280" s="12">
        <v>85.715000000000003</v>
      </c>
      <c r="AF280" s="12">
        <v>126.604</v>
      </c>
    </row>
    <row r="281" spans="1:32" ht="12.95" customHeight="1" x14ac:dyDescent="0.2">
      <c r="A281" s="34"/>
      <c r="B281" s="13">
        <v>5350</v>
      </c>
      <c r="C281" s="9" t="s">
        <v>154</v>
      </c>
      <c r="D281" s="12">
        <v>182.30699999999999</v>
      </c>
      <c r="E281" s="12">
        <v>193.32599999999999</v>
      </c>
      <c r="F281" s="13"/>
      <c r="G281" s="13"/>
      <c r="H281" s="13"/>
      <c r="I281" s="13"/>
      <c r="J281" s="13"/>
      <c r="K281" s="13"/>
      <c r="L281" s="12">
        <v>1.7310000000000001</v>
      </c>
      <c r="M281" s="13"/>
      <c r="N281" s="13"/>
      <c r="O281" s="13"/>
      <c r="P281" s="13"/>
      <c r="Q281" s="13"/>
      <c r="R281" s="13"/>
      <c r="S281" s="13"/>
      <c r="T281" s="12">
        <v>2325.8339999999998</v>
      </c>
      <c r="U281" s="12">
        <v>2184.2280000000001</v>
      </c>
      <c r="V281" s="12">
        <v>1893.4079999999999</v>
      </c>
      <c r="W281" s="12">
        <v>2970.98</v>
      </c>
      <c r="X281" s="12">
        <v>1758.3810000000003</v>
      </c>
      <c r="Y281" s="12">
        <v>2100.1120000000001</v>
      </c>
      <c r="Z281" s="12">
        <v>2796.5389999999998</v>
      </c>
      <c r="AA281" s="12">
        <v>1780.7979999999998</v>
      </c>
      <c r="AB281" s="12">
        <v>899.6</v>
      </c>
      <c r="AC281" s="13"/>
      <c r="AD281" s="13"/>
      <c r="AE281" s="13"/>
      <c r="AF281" s="13"/>
    </row>
    <row r="282" spans="1:32" ht="12.95" customHeight="1" x14ac:dyDescent="0.2">
      <c r="A282" s="34"/>
      <c r="B282" s="13">
        <v>3070</v>
      </c>
      <c r="C282" s="9" t="s">
        <v>99</v>
      </c>
      <c r="D282" s="12">
        <v>261.76299999999998</v>
      </c>
      <c r="E282" s="12">
        <v>3968.0940000000001</v>
      </c>
      <c r="F282" s="12">
        <v>5656.0590000000002</v>
      </c>
      <c r="G282" s="13"/>
      <c r="H282" s="13"/>
      <c r="I282" s="12">
        <v>536.79900000000009</v>
      </c>
      <c r="J282" s="12">
        <v>153.40100000000001</v>
      </c>
      <c r="K282" s="12">
        <v>212.60600000000002</v>
      </c>
      <c r="L282" s="12">
        <v>154.744</v>
      </c>
      <c r="M282" s="12">
        <v>79.984999999999999</v>
      </c>
      <c r="N282" s="13"/>
      <c r="O282" s="13"/>
      <c r="P282" s="12">
        <v>32</v>
      </c>
      <c r="Q282" s="13"/>
      <c r="R282" s="13"/>
      <c r="S282" s="13"/>
      <c r="T282" s="13"/>
      <c r="U282" s="12">
        <v>88.058000000000007</v>
      </c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ht="12.95" customHeight="1" x14ac:dyDescent="0.2">
      <c r="A283" s="34"/>
      <c r="B283" s="13">
        <v>5600</v>
      </c>
      <c r="C283" s="9" t="s">
        <v>131</v>
      </c>
      <c r="D283" s="12">
        <v>230.57</v>
      </c>
      <c r="E283" s="12">
        <v>618.93299999999999</v>
      </c>
      <c r="F283" s="12">
        <v>28.992999999999999</v>
      </c>
      <c r="G283" s="13"/>
      <c r="H283" s="12">
        <v>348.84899999999999</v>
      </c>
      <c r="I283" s="12">
        <v>192.946</v>
      </c>
      <c r="J283" s="12">
        <v>227.87899999999999</v>
      </c>
      <c r="K283" s="12">
        <v>812.81</v>
      </c>
      <c r="L283" s="12">
        <v>1407.9180000000003</v>
      </c>
      <c r="M283" s="12">
        <v>1366.8209999999999</v>
      </c>
      <c r="N283" s="12">
        <v>119.586</v>
      </c>
      <c r="O283" s="12">
        <v>629.60599999999999</v>
      </c>
      <c r="P283" s="12">
        <v>458.51300000000003</v>
      </c>
      <c r="Q283" s="12">
        <v>383.44299999999998</v>
      </c>
      <c r="R283" s="12">
        <v>304.62799999999999</v>
      </c>
      <c r="S283" s="12">
        <v>323.911</v>
      </c>
      <c r="T283" s="12">
        <v>305.11700000000002</v>
      </c>
      <c r="U283" s="12">
        <v>5.2240000000000002</v>
      </c>
      <c r="V283" s="13"/>
      <c r="W283" s="12">
        <v>759.75</v>
      </c>
      <c r="X283" s="12">
        <v>2.2309999999999999</v>
      </c>
      <c r="Y283" s="13"/>
      <c r="Z283" s="13"/>
      <c r="AA283" s="12">
        <v>329.05900000000003</v>
      </c>
      <c r="AB283" s="12">
        <v>4.3499999999999996</v>
      </c>
      <c r="AC283" s="12">
        <v>31.693000000000001</v>
      </c>
      <c r="AD283" s="12">
        <v>891.66300000000001</v>
      </c>
      <c r="AE283" s="12">
        <v>31.693000000000001</v>
      </c>
      <c r="AF283" s="12">
        <v>891.66300000000001</v>
      </c>
    </row>
    <row r="284" spans="1:32" ht="12.95" customHeight="1" x14ac:dyDescent="0.2">
      <c r="A284" s="34"/>
      <c r="B284" s="13">
        <v>5570</v>
      </c>
      <c r="C284" s="9" t="s">
        <v>149</v>
      </c>
      <c r="D284" s="13"/>
      <c r="E284" s="12">
        <v>137.15600000000001</v>
      </c>
      <c r="F284" s="12">
        <v>13.134</v>
      </c>
      <c r="G284" s="12">
        <v>366.96899999999999</v>
      </c>
      <c r="H284" s="12">
        <v>74.97699999999999</v>
      </c>
      <c r="I284" s="12">
        <v>101.652</v>
      </c>
      <c r="J284" s="12">
        <v>4.0999999999999996</v>
      </c>
      <c r="K284" s="12">
        <v>6.6</v>
      </c>
      <c r="L284" s="13"/>
      <c r="M284" s="12">
        <v>13.959</v>
      </c>
      <c r="N284" s="12">
        <v>9.8810000000000002</v>
      </c>
      <c r="O284" s="12">
        <v>69.191999999999993</v>
      </c>
      <c r="P284" s="12">
        <v>32.330999999999996</v>
      </c>
      <c r="Q284" s="12">
        <v>166.84899999999999</v>
      </c>
      <c r="R284" s="12">
        <v>235.751</v>
      </c>
      <c r="S284" s="12">
        <v>262.27600000000001</v>
      </c>
      <c r="T284" s="12">
        <v>396.89199999999994</v>
      </c>
      <c r="U284" s="12">
        <v>441.75799999999998</v>
      </c>
      <c r="V284" s="12">
        <v>474.44600000000003</v>
      </c>
      <c r="W284" s="12">
        <v>778.15400000000011</v>
      </c>
      <c r="X284" s="12">
        <v>956.51400000000001</v>
      </c>
      <c r="Y284" s="12">
        <v>1097.4779999999998</v>
      </c>
      <c r="Z284" s="12">
        <v>685.79700000000003</v>
      </c>
      <c r="AA284" s="12">
        <v>880.33</v>
      </c>
      <c r="AB284" s="12">
        <v>825.59500000000003</v>
      </c>
      <c r="AC284" s="12">
        <v>662.45900000000006</v>
      </c>
      <c r="AD284" s="12">
        <v>339.34899999999999</v>
      </c>
      <c r="AE284" s="12">
        <v>662.45900000000006</v>
      </c>
      <c r="AF284" s="12">
        <v>339.34899999999999</v>
      </c>
    </row>
    <row r="285" spans="1:32" ht="12.95" customHeight="1" x14ac:dyDescent="0.2">
      <c r="A285" s="34"/>
      <c r="B285" s="13">
        <v>5820</v>
      </c>
      <c r="C285" s="9" t="s">
        <v>107</v>
      </c>
      <c r="D285" s="12">
        <v>52.353999999999992</v>
      </c>
      <c r="E285" s="12">
        <v>70.284000000000006</v>
      </c>
      <c r="F285" s="12">
        <v>9.1050000000000004</v>
      </c>
      <c r="G285" s="12">
        <v>43.92</v>
      </c>
      <c r="H285" s="12">
        <v>108.899</v>
      </c>
      <c r="I285" s="12">
        <v>26.302999999999997</v>
      </c>
      <c r="J285" s="12">
        <v>157.56299999999999</v>
      </c>
      <c r="K285" s="12">
        <v>147.40700000000001</v>
      </c>
      <c r="L285" s="12">
        <v>683.57799999999997</v>
      </c>
      <c r="M285" s="12">
        <v>120.12599999999999</v>
      </c>
      <c r="N285" s="12">
        <v>136.52100000000002</v>
      </c>
      <c r="O285" s="12">
        <v>284.88000000000005</v>
      </c>
      <c r="P285" s="12">
        <v>190.34199999999998</v>
      </c>
      <c r="Q285" s="12">
        <v>68.466999999999999</v>
      </c>
      <c r="R285" s="12">
        <v>70.911000000000001</v>
      </c>
      <c r="S285" s="13"/>
      <c r="T285" s="12">
        <v>61.709000000000003</v>
      </c>
      <c r="U285" s="12">
        <v>112.26600000000001</v>
      </c>
      <c r="V285" s="12">
        <v>176.92399999999998</v>
      </c>
      <c r="W285" s="12">
        <v>175.23500000000001</v>
      </c>
      <c r="X285" s="12">
        <v>752.2</v>
      </c>
      <c r="Y285" s="12">
        <v>388.67999999999995</v>
      </c>
      <c r="Z285" s="12">
        <v>445.65399999999994</v>
      </c>
      <c r="AA285" s="12">
        <v>380.24099999999999</v>
      </c>
      <c r="AB285" s="12">
        <v>1068.595</v>
      </c>
      <c r="AC285" s="12">
        <v>1088.2829999999999</v>
      </c>
      <c r="AD285" s="12">
        <v>584.91000000000008</v>
      </c>
      <c r="AE285" s="12">
        <v>1088.2829999999999</v>
      </c>
      <c r="AF285" s="12">
        <v>584.91000000000008</v>
      </c>
    </row>
    <row r="286" spans="1:32" ht="12.95" customHeight="1" x14ac:dyDescent="0.2">
      <c r="A286" s="34"/>
      <c r="B286" s="13">
        <v>5880</v>
      </c>
      <c r="C286" s="9" t="s">
        <v>94</v>
      </c>
      <c r="D286" s="12">
        <v>143.27800000000002</v>
      </c>
      <c r="E286" s="12">
        <v>799.06099999999992</v>
      </c>
      <c r="F286" s="12">
        <v>1962.1849999999999</v>
      </c>
      <c r="G286" s="12">
        <v>1802.6520000000003</v>
      </c>
      <c r="H286" s="12">
        <v>1144.4209999999998</v>
      </c>
      <c r="I286" s="12">
        <v>270.46499999999997</v>
      </c>
      <c r="J286" s="12">
        <v>270.27</v>
      </c>
      <c r="K286" s="12">
        <v>87.256</v>
      </c>
      <c r="L286" s="12">
        <v>5.36</v>
      </c>
      <c r="M286" s="12">
        <v>313.2</v>
      </c>
      <c r="N286" s="12">
        <v>29.986000000000001</v>
      </c>
      <c r="O286" s="12">
        <v>30.751000000000001</v>
      </c>
      <c r="P286" s="12">
        <v>52.861000000000004</v>
      </c>
      <c r="Q286" s="12">
        <v>32.965000000000003</v>
      </c>
      <c r="R286" s="12">
        <v>9.4480000000000004</v>
      </c>
      <c r="S286" s="13"/>
      <c r="T286" s="12">
        <v>18.05</v>
      </c>
      <c r="U286" s="12">
        <v>23.524999999999999</v>
      </c>
      <c r="V286" s="13"/>
      <c r="W286" s="12">
        <v>17.45</v>
      </c>
      <c r="X286" s="12">
        <v>9.4870000000000001</v>
      </c>
      <c r="Y286" s="12">
        <v>5.6859999999999999</v>
      </c>
      <c r="Z286" s="13"/>
      <c r="AA286" s="12">
        <v>5.423</v>
      </c>
      <c r="AB286" s="13"/>
      <c r="AC286" s="12">
        <v>56.405000000000008</v>
      </c>
      <c r="AD286" s="12">
        <v>209.238</v>
      </c>
      <c r="AE286" s="12">
        <v>56.405000000000008</v>
      </c>
      <c r="AF286" s="12">
        <v>209.238</v>
      </c>
    </row>
    <row r="287" spans="1:32" ht="12.95" customHeight="1" x14ac:dyDescent="0.2">
      <c r="A287" s="34"/>
      <c r="B287" s="13">
        <v>5520</v>
      </c>
      <c r="C287" s="9" t="s">
        <v>110</v>
      </c>
      <c r="D287" s="13"/>
      <c r="E287" s="13"/>
      <c r="F287" s="13"/>
      <c r="G287" s="13"/>
      <c r="H287" s="13"/>
      <c r="I287" s="13"/>
      <c r="J287" s="12">
        <v>6.65</v>
      </c>
      <c r="K287" s="12">
        <v>52.446000000000012</v>
      </c>
      <c r="L287" s="12">
        <v>682.52700000000004</v>
      </c>
      <c r="M287" s="12">
        <v>297.37700000000001</v>
      </c>
      <c r="N287" s="12">
        <v>12</v>
      </c>
      <c r="O287" s="12">
        <v>8.5120000000000005</v>
      </c>
      <c r="P287" s="12">
        <v>116.491</v>
      </c>
      <c r="Q287" s="12">
        <v>249.33499999999998</v>
      </c>
      <c r="R287" s="12">
        <v>352.63799999999998</v>
      </c>
      <c r="S287" s="12">
        <v>525.26700000000005</v>
      </c>
      <c r="T287" s="12">
        <v>270.76499999999999</v>
      </c>
      <c r="U287" s="12">
        <v>302.11199999999997</v>
      </c>
      <c r="V287" s="12">
        <v>449.709</v>
      </c>
      <c r="W287" s="12">
        <v>130.37</v>
      </c>
      <c r="X287" s="12">
        <v>633.71400000000006</v>
      </c>
      <c r="Y287" s="12">
        <v>497.79299999999995</v>
      </c>
      <c r="Z287" s="12">
        <v>1734.2259999999999</v>
      </c>
      <c r="AA287" s="12">
        <v>303.47000000000003</v>
      </c>
      <c r="AB287" s="12">
        <v>18.285</v>
      </c>
      <c r="AC287" s="12">
        <v>350.3</v>
      </c>
      <c r="AD287" s="12">
        <v>196.06100000000001</v>
      </c>
      <c r="AE287" s="12">
        <v>350.3</v>
      </c>
      <c r="AF287" s="12">
        <v>196.06100000000001</v>
      </c>
    </row>
    <row r="288" spans="1:32" ht="12.95" customHeight="1" x14ac:dyDescent="0.2">
      <c r="A288" s="34"/>
      <c r="B288" s="13">
        <v>2110</v>
      </c>
      <c r="C288" s="9" t="s">
        <v>148</v>
      </c>
      <c r="D288" s="12">
        <v>3.0339999999999998</v>
      </c>
      <c r="E288" s="12">
        <v>2617.625</v>
      </c>
      <c r="F288" s="12">
        <v>1531.8630000000001</v>
      </c>
      <c r="G288" s="12">
        <v>41.651000000000003</v>
      </c>
      <c r="H288" s="12">
        <v>106.18</v>
      </c>
      <c r="I288" s="12">
        <v>100.197</v>
      </c>
      <c r="J288" s="12">
        <v>316.03700000000003</v>
      </c>
      <c r="K288" s="12">
        <v>46.043000000000006</v>
      </c>
      <c r="L288" s="12">
        <v>78.503</v>
      </c>
      <c r="M288" s="12">
        <v>147.001</v>
      </c>
      <c r="N288" s="12">
        <v>79.471999999999994</v>
      </c>
      <c r="O288" s="12">
        <v>6.3</v>
      </c>
      <c r="P288" s="12">
        <v>30.040000000000003</v>
      </c>
      <c r="Q288" s="12">
        <v>47.16</v>
      </c>
      <c r="R288" s="12">
        <v>15.89</v>
      </c>
      <c r="S288" s="12">
        <v>91.100999999999999</v>
      </c>
      <c r="T288" s="12">
        <v>245.48</v>
      </c>
      <c r="U288" s="12">
        <v>93.977999999999994</v>
      </c>
      <c r="V288" s="12">
        <v>207.07499999999999</v>
      </c>
      <c r="W288" s="12">
        <v>42.487000000000002</v>
      </c>
      <c r="X288" s="12">
        <v>101.58000000000001</v>
      </c>
      <c r="Y288" s="12">
        <v>71.640000000000015</v>
      </c>
      <c r="Z288" s="12">
        <v>51.51</v>
      </c>
      <c r="AA288" s="12">
        <v>287.11799999999999</v>
      </c>
      <c r="AB288" s="12">
        <v>65.637</v>
      </c>
      <c r="AC288" s="12">
        <v>186.79599999999999</v>
      </c>
      <c r="AD288" s="12">
        <v>254.79</v>
      </c>
      <c r="AE288" s="12">
        <v>186.79599999999999</v>
      </c>
      <c r="AF288" s="12">
        <v>254.79</v>
      </c>
    </row>
    <row r="289" spans="1:32" ht="12.95" customHeight="1" x14ac:dyDescent="0.2">
      <c r="A289" s="34"/>
      <c r="B289" s="13">
        <v>2230</v>
      </c>
      <c r="C289" s="9" t="s">
        <v>96</v>
      </c>
      <c r="D289" s="12">
        <v>114.589</v>
      </c>
      <c r="E289" s="12">
        <v>674.17900000000009</v>
      </c>
      <c r="F289" s="12">
        <v>1074.4000000000001</v>
      </c>
      <c r="G289" s="12">
        <v>27.964999999999996</v>
      </c>
      <c r="H289" s="12">
        <v>108.224</v>
      </c>
      <c r="I289" s="12">
        <v>607.58800000000019</v>
      </c>
      <c r="J289" s="13"/>
      <c r="K289" s="12">
        <v>10.8</v>
      </c>
      <c r="L289" s="13"/>
      <c r="M289" s="12">
        <v>121.075</v>
      </c>
      <c r="N289" s="12">
        <v>3.6120000000000001</v>
      </c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2">
        <v>529.10199999999998</v>
      </c>
      <c r="AA289" s="12">
        <v>1069.107</v>
      </c>
      <c r="AB289" s="12">
        <v>1260.125</v>
      </c>
      <c r="AC289" s="12">
        <v>583.02300000000002</v>
      </c>
      <c r="AD289" s="12">
        <v>675.92499999999995</v>
      </c>
      <c r="AE289" s="12">
        <v>583.02300000000002</v>
      </c>
      <c r="AF289" s="12">
        <v>675.92499999999995</v>
      </c>
    </row>
    <row r="290" spans="1:32" ht="12.95" customHeight="1" x14ac:dyDescent="0.2">
      <c r="A290" s="34"/>
      <c r="B290" s="13">
        <v>2250</v>
      </c>
      <c r="C290" s="9" t="s">
        <v>127</v>
      </c>
      <c r="D290" s="12">
        <v>57.465000000000003</v>
      </c>
      <c r="E290" s="12">
        <v>153.83200000000002</v>
      </c>
      <c r="F290" s="12">
        <v>146.14000000000001</v>
      </c>
      <c r="G290" s="13"/>
      <c r="H290" s="12">
        <v>1.4</v>
      </c>
      <c r="I290" s="12">
        <v>1694.799</v>
      </c>
      <c r="J290" s="12">
        <v>412.18200000000002</v>
      </c>
      <c r="K290" s="12">
        <v>93.317999999999998</v>
      </c>
      <c r="L290" s="12">
        <v>1193.1100000000001</v>
      </c>
      <c r="M290" s="12">
        <v>843.197</v>
      </c>
      <c r="N290" s="13"/>
      <c r="O290" s="13"/>
      <c r="P290" s="12">
        <v>145.19999999999999</v>
      </c>
      <c r="Q290" s="12">
        <v>15.581</v>
      </c>
      <c r="R290" s="12">
        <v>3.085</v>
      </c>
      <c r="S290" s="12">
        <v>13.5</v>
      </c>
      <c r="T290" s="12">
        <v>100.872</v>
      </c>
      <c r="U290" s="13"/>
      <c r="V290" s="12">
        <v>5.16</v>
      </c>
      <c r="W290" s="13"/>
      <c r="X290" s="13"/>
      <c r="Y290" s="12">
        <v>8.6999999999999993</v>
      </c>
      <c r="Z290" s="12">
        <v>8.9570000000000007</v>
      </c>
      <c r="AA290" s="13"/>
      <c r="AB290" s="13"/>
      <c r="AC290" s="12">
        <v>3.6379999999999999</v>
      </c>
      <c r="AD290" s="12">
        <v>20.015999999999998</v>
      </c>
      <c r="AE290" s="12">
        <v>3.6379999999999999</v>
      </c>
      <c r="AF290" s="12">
        <v>20.015999999999998</v>
      </c>
    </row>
    <row r="291" spans="1:32" ht="12.95" customHeight="1" x14ac:dyDescent="0.2">
      <c r="A291" s="34"/>
      <c r="B291" s="13">
        <v>2080</v>
      </c>
      <c r="C291" s="9" t="s">
        <v>153</v>
      </c>
      <c r="D291" s="13"/>
      <c r="E291" s="13"/>
      <c r="F291" s="13"/>
      <c r="G291" s="12">
        <v>10.8</v>
      </c>
      <c r="H291" s="12">
        <v>74.347999999999999</v>
      </c>
      <c r="I291" s="13"/>
      <c r="J291" s="13"/>
      <c r="K291" s="12">
        <v>10.074</v>
      </c>
      <c r="L291" s="12">
        <v>7.4039999999999999</v>
      </c>
      <c r="M291" s="13"/>
      <c r="N291" s="13"/>
      <c r="O291" s="13"/>
      <c r="P291" s="13"/>
      <c r="Q291" s="12">
        <v>17.463999999999999</v>
      </c>
      <c r="R291" s="13"/>
      <c r="S291" s="13"/>
      <c r="T291" s="13"/>
      <c r="U291" s="13"/>
      <c r="V291" s="12">
        <v>105.08799999999999</v>
      </c>
      <c r="W291" s="12">
        <v>882.73799999999994</v>
      </c>
      <c r="X291" s="12">
        <v>1093.5930000000001</v>
      </c>
      <c r="Y291" s="12">
        <v>1667.35</v>
      </c>
      <c r="Z291" s="12">
        <v>115.36</v>
      </c>
      <c r="AA291" s="13"/>
      <c r="AB291" s="12">
        <v>14.629</v>
      </c>
      <c r="AC291" s="13"/>
      <c r="AD291" s="13"/>
      <c r="AE291" s="13"/>
      <c r="AF291" s="13"/>
    </row>
    <row r="292" spans="1:32" ht="12.95" customHeight="1" x14ac:dyDescent="0.2">
      <c r="A292" s="34"/>
      <c r="B292" s="13">
        <v>5800</v>
      </c>
      <c r="C292" s="9" t="s">
        <v>109</v>
      </c>
      <c r="D292" s="12">
        <v>130.62800000000001</v>
      </c>
      <c r="E292" s="12">
        <v>63.036999999999992</v>
      </c>
      <c r="F292" s="12">
        <v>29.568999999999999</v>
      </c>
      <c r="G292" s="12">
        <v>48.061999999999998</v>
      </c>
      <c r="H292" s="12">
        <v>33.061</v>
      </c>
      <c r="I292" s="12">
        <v>27.959</v>
      </c>
      <c r="J292" s="12">
        <v>49.436999999999998</v>
      </c>
      <c r="K292" s="12">
        <v>18.747</v>
      </c>
      <c r="L292" s="12">
        <v>30.983999999999995</v>
      </c>
      <c r="M292" s="12">
        <v>27.422999999999995</v>
      </c>
      <c r="N292" s="12">
        <v>17.695</v>
      </c>
      <c r="O292" s="12">
        <v>11.66</v>
      </c>
      <c r="P292" s="13"/>
      <c r="Q292" s="12">
        <v>32.869</v>
      </c>
      <c r="R292" s="12">
        <v>21.397000000000002</v>
      </c>
      <c r="S292" s="12">
        <v>24.192999999999998</v>
      </c>
      <c r="T292" s="12">
        <v>52.667000000000002</v>
      </c>
      <c r="U292" s="12">
        <v>155.50199999999998</v>
      </c>
      <c r="V292" s="12">
        <v>126.90100000000001</v>
      </c>
      <c r="W292" s="12">
        <v>370.93700000000001</v>
      </c>
      <c r="X292" s="12">
        <v>166.928</v>
      </c>
      <c r="Y292" s="12">
        <v>155.328</v>
      </c>
      <c r="Z292" s="12">
        <v>379.41399999999993</v>
      </c>
      <c r="AA292" s="12">
        <v>376.78800000000001</v>
      </c>
      <c r="AB292" s="12">
        <v>456.05999999999995</v>
      </c>
      <c r="AC292" s="12">
        <v>393.65600000000001</v>
      </c>
      <c r="AD292" s="12">
        <v>542.99</v>
      </c>
      <c r="AE292" s="12">
        <v>393.65600000000001</v>
      </c>
      <c r="AF292" s="12">
        <v>542.99</v>
      </c>
    </row>
    <row r="293" spans="1:32" ht="12.95" customHeight="1" x14ac:dyDescent="0.2">
      <c r="A293" s="34"/>
      <c r="B293" s="13">
        <v>5590</v>
      </c>
      <c r="C293" s="9" t="s">
        <v>114</v>
      </c>
      <c r="D293" s="13"/>
      <c r="E293" s="12">
        <v>271.86900000000003</v>
      </c>
      <c r="F293" s="12">
        <v>230.935</v>
      </c>
      <c r="G293" s="12">
        <v>501.12700000000001</v>
      </c>
      <c r="H293" s="12">
        <v>34.590000000000003</v>
      </c>
      <c r="I293" s="12">
        <v>185.51499999999999</v>
      </c>
      <c r="J293" s="12">
        <v>350.09399999999994</v>
      </c>
      <c r="K293" s="12">
        <v>34.5</v>
      </c>
      <c r="L293" s="12">
        <v>4.609</v>
      </c>
      <c r="M293" s="13"/>
      <c r="N293" s="13"/>
      <c r="O293" s="13"/>
      <c r="P293" s="12">
        <v>71.799000000000007</v>
      </c>
      <c r="Q293" s="12">
        <v>5.45</v>
      </c>
      <c r="R293" s="12">
        <v>8.6610000000000014</v>
      </c>
      <c r="S293" s="12">
        <v>12.533000000000001</v>
      </c>
      <c r="T293" s="12">
        <v>2.7</v>
      </c>
      <c r="U293" s="12">
        <v>223</v>
      </c>
      <c r="V293" s="13"/>
      <c r="W293" s="13"/>
      <c r="X293" s="13"/>
      <c r="Y293" s="13"/>
      <c r="Z293" s="13"/>
      <c r="AA293" s="13"/>
      <c r="AB293" s="13"/>
      <c r="AC293" s="13"/>
      <c r="AD293" s="12">
        <v>3.4470000000000001</v>
      </c>
      <c r="AE293" s="13"/>
      <c r="AF293" s="12">
        <v>3.4470000000000001</v>
      </c>
    </row>
    <row r="294" spans="1:32" ht="12.95" customHeight="1" x14ac:dyDescent="0.2">
      <c r="A294" s="34"/>
      <c r="B294" s="13">
        <v>5380</v>
      </c>
      <c r="C294" s="9" t="s">
        <v>155</v>
      </c>
      <c r="D294" s="12">
        <v>986.13499999999999</v>
      </c>
      <c r="E294" s="12">
        <v>123.80500000000001</v>
      </c>
      <c r="F294" s="13"/>
      <c r="G294" s="12">
        <v>24.167999999999999</v>
      </c>
      <c r="H294" s="13"/>
      <c r="I294" s="13"/>
      <c r="J294" s="13"/>
      <c r="K294" s="13"/>
      <c r="L294" s="13"/>
      <c r="M294" s="12">
        <v>6.8160000000000007</v>
      </c>
      <c r="N294" s="13"/>
      <c r="O294" s="12">
        <v>4.68</v>
      </c>
      <c r="P294" s="13"/>
      <c r="Q294" s="13"/>
      <c r="R294" s="13"/>
      <c r="S294" s="12">
        <v>137.97499999999999</v>
      </c>
      <c r="T294" s="13"/>
      <c r="U294" s="13"/>
      <c r="V294" s="13"/>
      <c r="W294" s="12">
        <v>637.5</v>
      </c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 ht="12.95" customHeight="1" x14ac:dyDescent="0.2">
      <c r="A295" s="34"/>
      <c r="B295" s="13">
        <v>4039</v>
      </c>
      <c r="C295" s="9" t="s">
        <v>77</v>
      </c>
      <c r="D295" s="12">
        <v>142.5</v>
      </c>
      <c r="E295" s="12">
        <v>12.756</v>
      </c>
      <c r="F295" s="12">
        <v>3.5950000000000002</v>
      </c>
      <c r="G295" s="12">
        <v>69.763000000000005</v>
      </c>
      <c r="H295" s="12">
        <v>239.30099999999996</v>
      </c>
      <c r="I295" s="12">
        <v>220.774</v>
      </c>
      <c r="J295" s="12">
        <v>106.34899999999999</v>
      </c>
      <c r="K295" s="12">
        <v>152.239</v>
      </c>
      <c r="L295" s="12">
        <v>96.564999999999998</v>
      </c>
      <c r="M295" s="12">
        <v>222.73599999999999</v>
      </c>
      <c r="N295" s="12">
        <v>136.87</v>
      </c>
      <c r="O295" s="12">
        <v>112.68999999999998</v>
      </c>
      <c r="P295" s="12">
        <v>128.90199999999999</v>
      </c>
      <c r="Q295" s="12">
        <v>47.786000000000001</v>
      </c>
      <c r="R295" s="12">
        <v>3.484</v>
      </c>
      <c r="S295" s="13"/>
      <c r="T295" s="13"/>
      <c r="U295" s="13"/>
      <c r="V295" s="13"/>
      <c r="W295" s="12">
        <v>2.2789999999999999</v>
      </c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:32" ht="12.95" customHeight="1" x14ac:dyDescent="0.2">
      <c r="A296" s="34"/>
      <c r="B296" s="13">
        <v>2190</v>
      </c>
      <c r="C296" s="9" t="s">
        <v>117</v>
      </c>
      <c r="D296" s="13"/>
      <c r="E296" s="12">
        <v>327.9</v>
      </c>
      <c r="F296" s="12">
        <v>335.9</v>
      </c>
      <c r="G296" s="12">
        <v>27.414999999999999</v>
      </c>
      <c r="H296" s="12">
        <v>29.363</v>
      </c>
      <c r="I296" s="12">
        <v>295.95000000000005</v>
      </c>
      <c r="J296" s="13"/>
      <c r="K296" s="12">
        <v>2.629</v>
      </c>
      <c r="L296" s="12">
        <v>27.504999999999999</v>
      </c>
      <c r="M296" s="13"/>
      <c r="N296" s="12">
        <v>7.2</v>
      </c>
      <c r="O296" s="13"/>
      <c r="P296" s="13"/>
      <c r="Q296" s="13"/>
      <c r="R296" s="12">
        <v>3.105</v>
      </c>
      <c r="S296" s="13"/>
      <c r="T296" s="13"/>
      <c r="U296" s="13"/>
      <c r="V296" s="12">
        <v>228.852</v>
      </c>
      <c r="W296" s="13"/>
      <c r="X296" s="13"/>
      <c r="Y296" s="13"/>
      <c r="Z296" s="13"/>
      <c r="AA296" s="12">
        <v>3</v>
      </c>
      <c r="AB296" s="12">
        <v>137.96100000000001</v>
      </c>
      <c r="AC296" s="12">
        <v>13.423</v>
      </c>
      <c r="AD296" s="12">
        <v>3.23</v>
      </c>
      <c r="AE296" s="12">
        <v>13.423</v>
      </c>
      <c r="AF296" s="12">
        <v>3.23</v>
      </c>
    </row>
    <row r="297" spans="1:32" ht="12.95" customHeight="1" x14ac:dyDescent="0.2">
      <c r="A297" s="34"/>
      <c r="B297" s="13">
        <v>5460</v>
      </c>
      <c r="C297" s="9" t="s">
        <v>152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2">
        <v>12.16</v>
      </c>
      <c r="R297" s="12">
        <v>62.772999999999996</v>
      </c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2">
        <v>655.79</v>
      </c>
      <c r="AD297" s="12">
        <v>411.24299999999994</v>
      </c>
      <c r="AE297" s="12">
        <v>655.79</v>
      </c>
      <c r="AF297" s="12">
        <v>411.24299999999994</v>
      </c>
    </row>
    <row r="298" spans="1:32" ht="12.95" customHeight="1" x14ac:dyDescent="0.2">
      <c r="A298" s="34"/>
      <c r="B298" s="13">
        <v>5650</v>
      </c>
      <c r="C298" s="9" t="s">
        <v>151</v>
      </c>
      <c r="D298" s="12">
        <v>269.48999999999995</v>
      </c>
      <c r="E298" s="12">
        <v>42.405000000000001</v>
      </c>
      <c r="F298" s="12">
        <v>31.516999999999999</v>
      </c>
      <c r="G298" s="12">
        <v>44.572999999999993</v>
      </c>
      <c r="H298" s="12">
        <v>34.823</v>
      </c>
      <c r="I298" s="12">
        <v>62.557000000000002</v>
      </c>
      <c r="J298" s="12">
        <v>41.536999999999999</v>
      </c>
      <c r="K298" s="12">
        <v>31.121999999999996</v>
      </c>
      <c r="L298" s="12">
        <v>33.871000000000002</v>
      </c>
      <c r="M298" s="12">
        <v>19.809999999999999</v>
      </c>
      <c r="N298" s="12">
        <v>17.201000000000001</v>
      </c>
      <c r="O298" s="12">
        <v>11.896000000000001</v>
      </c>
      <c r="P298" s="12">
        <v>6.01</v>
      </c>
      <c r="Q298" s="12">
        <v>16.02</v>
      </c>
      <c r="R298" s="12">
        <v>9.3320000000000007</v>
      </c>
      <c r="S298" s="12">
        <v>7.8119999999999994</v>
      </c>
      <c r="T298" s="12">
        <v>12.398</v>
      </c>
      <c r="U298" s="13"/>
      <c r="V298" s="12">
        <v>5.109</v>
      </c>
      <c r="W298" s="12">
        <v>4.6360000000000001</v>
      </c>
      <c r="X298" s="12">
        <v>11.184999999999999</v>
      </c>
      <c r="Y298" s="13"/>
      <c r="Z298" s="12">
        <v>6.8000000000000007</v>
      </c>
      <c r="AA298" s="12">
        <v>31.878</v>
      </c>
      <c r="AB298" s="13"/>
      <c r="AC298" s="12">
        <v>5.6880000000000006</v>
      </c>
      <c r="AD298" s="12">
        <v>83.907000000000011</v>
      </c>
      <c r="AE298" s="12">
        <v>5.6880000000000006</v>
      </c>
      <c r="AF298" s="12">
        <v>83.907000000000011</v>
      </c>
    </row>
    <row r="299" spans="1:32" ht="12.95" customHeight="1" x14ac:dyDescent="0.2">
      <c r="A299" s="34"/>
      <c r="B299" s="13">
        <v>2150</v>
      </c>
      <c r="C299" s="9" t="s">
        <v>132</v>
      </c>
      <c r="D299" s="13"/>
      <c r="E299" s="12">
        <v>184.99700000000001</v>
      </c>
      <c r="F299" s="12">
        <v>110.931</v>
      </c>
      <c r="G299" s="12">
        <v>15.196</v>
      </c>
      <c r="H299" s="13"/>
      <c r="I299" s="12">
        <v>427.98500000000001</v>
      </c>
      <c r="J299" s="12">
        <v>28.97</v>
      </c>
      <c r="K299" s="13"/>
      <c r="L299" s="13"/>
      <c r="M299" s="13"/>
      <c r="N299" s="13"/>
      <c r="O299" s="13"/>
      <c r="P299" s="12">
        <v>2.194</v>
      </c>
      <c r="Q299" s="13"/>
      <c r="R299" s="13"/>
      <c r="S299" s="13"/>
      <c r="T299" s="13"/>
      <c r="U299" s="13"/>
      <c r="V299" s="12">
        <v>6.2480000000000002</v>
      </c>
      <c r="W299" s="12">
        <v>10.701000000000001</v>
      </c>
      <c r="X299" s="13"/>
      <c r="Y299" s="13"/>
      <c r="Z299" s="12">
        <v>2.097</v>
      </c>
      <c r="AA299" s="13"/>
      <c r="AB299" s="13"/>
      <c r="AC299" s="13"/>
      <c r="AD299" s="12">
        <v>2.016</v>
      </c>
      <c r="AE299" s="13"/>
      <c r="AF299" s="12">
        <v>2.016</v>
      </c>
    </row>
    <row r="300" spans="1:32" ht="12.95" customHeight="1" x14ac:dyDescent="0.2">
      <c r="A300" s="34"/>
      <c r="B300" s="13">
        <v>3370</v>
      </c>
      <c r="C300" s="9" t="s">
        <v>75</v>
      </c>
      <c r="D300" s="12">
        <v>193.33999999999997</v>
      </c>
      <c r="E300" s="12">
        <v>311.77499999999998</v>
      </c>
      <c r="F300" s="12">
        <v>112.5</v>
      </c>
      <c r="G300" s="13"/>
      <c r="H300" s="12">
        <v>50.777000000000001</v>
      </c>
      <c r="I300" s="12">
        <v>4.2149999999999999</v>
      </c>
      <c r="J300" s="13"/>
      <c r="K300" s="13"/>
      <c r="L300" s="13"/>
      <c r="M300" s="13"/>
      <c r="N300" s="13"/>
      <c r="O300" s="13"/>
      <c r="P300" s="12">
        <v>80.08</v>
      </c>
      <c r="Q300" s="13"/>
      <c r="R300" s="12">
        <v>15.503</v>
      </c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2">
        <v>12.336</v>
      </c>
      <c r="AE300" s="13"/>
      <c r="AF300" s="12">
        <v>12.336</v>
      </c>
    </row>
    <row r="301" spans="1:32" ht="12.95" customHeight="1" x14ac:dyDescent="0.2">
      <c r="A301" s="34"/>
      <c r="B301" s="13">
        <v>1010</v>
      </c>
      <c r="C301" s="9" t="s">
        <v>170</v>
      </c>
      <c r="D301" s="13"/>
      <c r="E301" s="13"/>
      <c r="F301" s="13"/>
      <c r="G301" s="13"/>
      <c r="H301" s="12">
        <v>213.16900000000001</v>
      </c>
      <c r="I301" s="13"/>
      <c r="J301" s="13"/>
      <c r="K301" s="13"/>
      <c r="L301" s="13"/>
      <c r="M301" s="13"/>
      <c r="N301" s="13"/>
      <c r="O301" s="13"/>
      <c r="P301" s="13"/>
      <c r="Q301" s="13"/>
      <c r="R301" s="12">
        <v>2.1469999999999998</v>
      </c>
      <c r="S301" s="13"/>
      <c r="T301" s="12">
        <v>42.469000000000001</v>
      </c>
      <c r="U301" s="12">
        <v>172.01</v>
      </c>
      <c r="V301" s="12">
        <v>132.56700000000001</v>
      </c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 ht="12.95" customHeight="1" x14ac:dyDescent="0.2">
      <c r="A302" s="34"/>
      <c r="B302" s="13">
        <v>2050</v>
      </c>
      <c r="C302" s="9" t="s">
        <v>125</v>
      </c>
      <c r="D302" s="12">
        <v>330.45799999999997</v>
      </c>
      <c r="E302" s="12">
        <v>70.569999999999993</v>
      </c>
      <c r="F302" s="12">
        <v>16.5</v>
      </c>
      <c r="G302" s="13"/>
      <c r="H302" s="12">
        <v>82.593000000000004</v>
      </c>
      <c r="I302" s="12">
        <v>1.2949999999999999</v>
      </c>
      <c r="J302" s="13"/>
      <c r="K302" s="12">
        <v>33.659999999999997</v>
      </c>
      <c r="L302" s="13"/>
      <c r="M302" s="13"/>
      <c r="N302" s="13"/>
      <c r="O302" s="12">
        <v>3.2</v>
      </c>
      <c r="P302" s="13"/>
      <c r="Q302" s="12">
        <v>9.016</v>
      </c>
      <c r="R302" s="13"/>
      <c r="S302" s="13"/>
      <c r="T302" s="13"/>
      <c r="U302" s="13"/>
      <c r="V302" s="13"/>
      <c r="W302" s="13"/>
      <c r="X302" s="13"/>
      <c r="Y302" s="13"/>
      <c r="Z302" s="12">
        <v>12.763</v>
      </c>
      <c r="AA302" s="13"/>
      <c r="AB302" s="13"/>
      <c r="AC302" s="13"/>
      <c r="AD302" s="13"/>
      <c r="AE302" s="13"/>
      <c r="AF302" s="13"/>
    </row>
    <row r="303" spans="1:32" ht="12.95" customHeight="1" x14ac:dyDescent="0.2">
      <c r="A303" s="34"/>
      <c r="B303" s="13">
        <v>4710</v>
      </c>
      <c r="C303" s="9" t="s">
        <v>181</v>
      </c>
      <c r="D303" s="13"/>
      <c r="E303" s="13"/>
      <c r="F303" s="13"/>
      <c r="G303" s="13"/>
      <c r="H303" s="13"/>
      <c r="I303" s="12">
        <v>17.173000000000002</v>
      </c>
      <c r="J303" s="13"/>
      <c r="K303" s="13"/>
      <c r="L303" s="12">
        <v>2.3780000000000001</v>
      </c>
      <c r="M303" s="13"/>
      <c r="N303" s="13"/>
      <c r="O303" s="13"/>
      <c r="P303" s="13"/>
      <c r="Q303" s="13"/>
      <c r="R303" s="13"/>
      <c r="S303" s="13"/>
      <c r="T303" s="12">
        <v>2.339</v>
      </c>
      <c r="U303" s="12">
        <v>12.227</v>
      </c>
      <c r="V303" s="12">
        <v>14.629</v>
      </c>
      <c r="W303" s="12">
        <v>6.0819999999999999</v>
      </c>
      <c r="X303" s="13"/>
      <c r="Y303" s="13"/>
      <c r="Z303" s="13"/>
      <c r="AA303" s="13"/>
      <c r="AB303" s="12">
        <v>39.786000000000001</v>
      </c>
      <c r="AC303" s="12">
        <v>293.84599999999995</v>
      </c>
      <c r="AD303" s="12">
        <v>142.57900000000001</v>
      </c>
      <c r="AE303" s="12">
        <v>293.84599999999995</v>
      </c>
      <c r="AF303" s="12">
        <v>142.57900000000001</v>
      </c>
    </row>
    <row r="304" spans="1:32" ht="12.95" customHeight="1" x14ac:dyDescent="0.2">
      <c r="A304" s="34"/>
      <c r="B304" s="13">
        <v>6021</v>
      </c>
      <c r="C304" s="9" t="s">
        <v>87</v>
      </c>
      <c r="D304" s="12">
        <v>99.2</v>
      </c>
      <c r="E304" s="13"/>
      <c r="F304" s="13"/>
      <c r="G304" s="13"/>
      <c r="H304" s="13"/>
      <c r="I304" s="12">
        <v>1.2929999999999999</v>
      </c>
      <c r="J304" s="13"/>
      <c r="K304" s="12">
        <v>39.533000000000001</v>
      </c>
      <c r="L304" s="12">
        <v>131.24200000000002</v>
      </c>
      <c r="M304" s="12">
        <v>65.628999999999991</v>
      </c>
      <c r="N304" s="12">
        <v>17.777000000000001</v>
      </c>
      <c r="O304" s="12">
        <v>48.308000000000007</v>
      </c>
      <c r="P304" s="12">
        <v>33.703000000000003</v>
      </c>
      <c r="Q304" s="12">
        <v>2.9980000000000002</v>
      </c>
      <c r="R304" s="12">
        <v>17.635999999999999</v>
      </c>
      <c r="S304" s="12">
        <v>11.276</v>
      </c>
      <c r="T304" s="12">
        <v>38.515999999999998</v>
      </c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</row>
    <row r="305" spans="1:32" ht="12.95" customHeight="1" x14ac:dyDescent="0.2">
      <c r="A305" s="34"/>
      <c r="B305" s="13">
        <v>4700</v>
      </c>
      <c r="C305" s="9" t="s">
        <v>118</v>
      </c>
      <c r="D305" s="12">
        <v>205.80999999999997</v>
      </c>
      <c r="E305" s="12">
        <v>97.715000000000018</v>
      </c>
      <c r="F305" s="12">
        <v>87.655000000000001</v>
      </c>
      <c r="G305" s="13"/>
      <c r="H305" s="13"/>
      <c r="I305" s="13"/>
      <c r="J305" s="13"/>
      <c r="K305" s="13"/>
      <c r="L305" s="12">
        <v>2.589</v>
      </c>
      <c r="M305" s="12">
        <v>8.9770000000000003</v>
      </c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2">
        <v>9.7140000000000004</v>
      </c>
      <c r="AA305" s="13"/>
      <c r="AB305" s="13"/>
      <c r="AC305" s="13"/>
      <c r="AD305" s="12">
        <v>3.4020000000000001</v>
      </c>
      <c r="AE305" s="13"/>
      <c r="AF305" s="12">
        <v>3.4020000000000001</v>
      </c>
    </row>
    <row r="306" spans="1:32" ht="12.95" customHeight="1" x14ac:dyDescent="0.2">
      <c r="A306" s="34"/>
      <c r="B306" s="13">
        <v>2740</v>
      </c>
      <c r="C306" s="9" t="s">
        <v>103</v>
      </c>
      <c r="D306" s="12">
        <v>98.756</v>
      </c>
      <c r="E306" s="12">
        <v>19.512</v>
      </c>
      <c r="F306" s="12">
        <v>128.63600000000002</v>
      </c>
      <c r="G306" s="12">
        <v>2</v>
      </c>
      <c r="H306" s="12">
        <v>2</v>
      </c>
      <c r="I306" s="12">
        <v>152.529</v>
      </c>
      <c r="J306" s="12">
        <v>1.5429999999999999</v>
      </c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2">
        <v>4.6500000000000004</v>
      </c>
      <c r="AA306" s="13"/>
      <c r="AB306" s="13"/>
      <c r="AC306" s="13"/>
      <c r="AD306" s="13"/>
      <c r="AE306" s="13"/>
      <c r="AF306" s="13"/>
    </row>
    <row r="307" spans="1:32" ht="12.95" customHeight="1" x14ac:dyDescent="0.2">
      <c r="A307" s="34"/>
      <c r="B307" s="13">
        <v>3150</v>
      </c>
      <c r="C307" s="9" t="s">
        <v>163</v>
      </c>
      <c r="D307" s="13"/>
      <c r="E307" s="12">
        <v>277.77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2">
        <v>98.775000000000006</v>
      </c>
      <c r="Q307" s="13"/>
      <c r="R307" s="13"/>
      <c r="S307" s="12">
        <v>10.367000000000001</v>
      </c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 ht="12.95" customHeight="1" x14ac:dyDescent="0.2">
      <c r="A308" s="34"/>
      <c r="B308" s="13">
        <v>2779</v>
      </c>
      <c r="C308" s="9" t="s">
        <v>180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2">
        <v>38.554000000000002</v>
      </c>
      <c r="P308" s="12">
        <v>343.76499999999999</v>
      </c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ht="12.95" customHeight="1" x14ac:dyDescent="0.2">
      <c r="A309" s="34"/>
      <c r="B309" s="13">
        <v>5200</v>
      </c>
      <c r="C309" s="9" t="s">
        <v>157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2">
        <v>309.28199999999998</v>
      </c>
      <c r="AE309" s="13"/>
      <c r="AF309" s="12">
        <v>309.28199999999998</v>
      </c>
    </row>
    <row r="310" spans="1:32" ht="12.95" customHeight="1" x14ac:dyDescent="0.2">
      <c r="A310" s="34"/>
      <c r="B310" s="13">
        <v>3120</v>
      </c>
      <c r="C310" s="9" t="s">
        <v>122</v>
      </c>
      <c r="D310" s="12">
        <v>5</v>
      </c>
      <c r="E310" s="12">
        <v>19.559999999999999</v>
      </c>
      <c r="F310" s="12">
        <v>4</v>
      </c>
      <c r="G310" s="12">
        <v>2.12</v>
      </c>
      <c r="H310" s="12">
        <v>11.073</v>
      </c>
      <c r="I310" s="12">
        <v>3.2890000000000001</v>
      </c>
      <c r="J310" s="12">
        <v>4.7869999999999999</v>
      </c>
      <c r="K310" s="12">
        <v>12.478999999999999</v>
      </c>
      <c r="L310" s="12">
        <v>4.774</v>
      </c>
      <c r="M310" s="13"/>
      <c r="N310" s="12">
        <v>9.1999999999999993</v>
      </c>
      <c r="O310" s="12">
        <v>44.672999999999995</v>
      </c>
      <c r="P310" s="13"/>
      <c r="Q310" s="13"/>
      <c r="R310" s="12">
        <v>5</v>
      </c>
      <c r="S310" s="13"/>
      <c r="T310" s="12">
        <v>2.3639999999999999</v>
      </c>
      <c r="U310" s="12">
        <v>2.92</v>
      </c>
      <c r="V310" s="12">
        <v>2.9249999999999998</v>
      </c>
      <c r="W310" s="12">
        <v>28.305</v>
      </c>
      <c r="X310" s="12">
        <v>38.832000000000008</v>
      </c>
      <c r="Y310" s="12">
        <v>18.920999999999999</v>
      </c>
      <c r="Z310" s="12">
        <v>12.35</v>
      </c>
      <c r="AA310" s="12">
        <v>4.4000000000000004</v>
      </c>
      <c r="AB310" s="13"/>
      <c r="AC310" s="12">
        <v>7.3789999999999996</v>
      </c>
      <c r="AD310" s="12">
        <v>19.214000000000002</v>
      </c>
      <c r="AE310" s="12">
        <v>7.3789999999999996</v>
      </c>
      <c r="AF310" s="12">
        <v>19.214000000000002</v>
      </c>
    </row>
    <row r="311" spans="1:32" ht="12.95" customHeight="1" x14ac:dyDescent="0.2">
      <c r="A311" s="34"/>
      <c r="B311" s="13">
        <v>5420</v>
      </c>
      <c r="C311" s="9" t="s">
        <v>167</v>
      </c>
      <c r="D311" s="13"/>
      <c r="E311" s="13"/>
      <c r="F311" s="13"/>
      <c r="G311" s="13"/>
      <c r="H311" s="13"/>
      <c r="I311" s="12">
        <v>1.401</v>
      </c>
      <c r="J311" s="12">
        <v>6.6129999999999995</v>
      </c>
      <c r="K311" s="12">
        <v>1.5009999999999999</v>
      </c>
      <c r="L311" s="13"/>
      <c r="M311" s="13"/>
      <c r="N311" s="13"/>
      <c r="O311" s="13"/>
      <c r="P311" s="12">
        <v>4.0279999999999996</v>
      </c>
      <c r="Q311" s="13"/>
      <c r="R311" s="12">
        <v>2.0179999999999998</v>
      </c>
      <c r="S311" s="12">
        <v>12.292999999999999</v>
      </c>
      <c r="T311" s="12">
        <v>6.1519999999999992</v>
      </c>
      <c r="U311" s="12">
        <v>14.138000000000002</v>
      </c>
      <c r="V311" s="12">
        <v>6.8699999999999992</v>
      </c>
      <c r="W311" s="12">
        <v>32.262</v>
      </c>
      <c r="X311" s="12">
        <v>119.32399999999998</v>
      </c>
      <c r="Y311" s="12">
        <v>2.266</v>
      </c>
      <c r="Z311" s="12">
        <v>38.18</v>
      </c>
      <c r="AA311" s="13"/>
      <c r="AB311" s="12">
        <v>4.468</v>
      </c>
      <c r="AC311" s="13"/>
      <c r="AD311" s="13"/>
      <c r="AE311" s="13"/>
      <c r="AF311" s="13"/>
    </row>
    <row r="312" spans="1:32" ht="12.95" customHeight="1" x14ac:dyDescent="0.2">
      <c r="A312" s="34"/>
      <c r="B312" s="13">
        <v>4120</v>
      </c>
      <c r="C312" s="9" t="s">
        <v>78</v>
      </c>
      <c r="D312" s="12">
        <v>1.768</v>
      </c>
      <c r="E312" s="13"/>
      <c r="F312" s="13"/>
      <c r="G312" s="13"/>
      <c r="H312" s="12">
        <v>2.6269999999999998</v>
      </c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2">
        <v>113.20100000000001</v>
      </c>
      <c r="U312" s="12">
        <v>88.13300000000001</v>
      </c>
      <c r="V312" s="12">
        <v>6.84</v>
      </c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 ht="12.95" customHeight="1" x14ac:dyDescent="0.2">
      <c r="A313" s="34"/>
      <c r="B313" s="13">
        <v>3330</v>
      </c>
      <c r="C313" s="9" t="s">
        <v>102</v>
      </c>
      <c r="D313" s="13"/>
      <c r="E313" s="12">
        <v>1.2649999999999999</v>
      </c>
      <c r="F313" s="13"/>
      <c r="G313" s="13"/>
      <c r="H313" s="13"/>
      <c r="I313" s="13"/>
      <c r="J313" s="13"/>
      <c r="K313" s="13"/>
      <c r="L313" s="12">
        <v>3.47</v>
      </c>
      <c r="M313" s="13"/>
      <c r="N313" s="13"/>
      <c r="O313" s="13"/>
      <c r="P313" s="13"/>
      <c r="Q313" s="13"/>
      <c r="R313" s="13"/>
      <c r="S313" s="13"/>
      <c r="T313" s="13"/>
      <c r="U313" s="12">
        <v>87.7</v>
      </c>
      <c r="V313" s="12">
        <v>109.649</v>
      </c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 ht="12.95" customHeight="1" x14ac:dyDescent="0.2">
      <c r="A314" s="34"/>
      <c r="B314" s="13">
        <v>3570</v>
      </c>
      <c r="C314" s="9" t="s">
        <v>90</v>
      </c>
      <c r="D314" s="12">
        <v>88.751000000000005</v>
      </c>
      <c r="E314" s="12">
        <v>19.376999999999999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2">
        <v>36.863</v>
      </c>
      <c r="Q314" s="13"/>
      <c r="R314" s="12">
        <v>4.431</v>
      </c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2">
        <v>46.031999999999996</v>
      </c>
      <c r="AE314" s="13"/>
      <c r="AF314" s="12">
        <v>46.031999999999996</v>
      </c>
    </row>
    <row r="315" spans="1:32" ht="12.95" customHeight="1" x14ac:dyDescent="0.2">
      <c r="A315" s="34"/>
      <c r="B315" s="13">
        <v>6141</v>
      </c>
      <c r="C315" s="9" t="s">
        <v>85</v>
      </c>
      <c r="D315" s="13"/>
      <c r="E315" s="12">
        <v>12.878</v>
      </c>
      <c r="F315" s="12">
        <v>2.9340000000000002</v>
      </c>
      <c r="G315" s="12">
        <v>19.786999999999999</v>
      </c>
      <c r="H315" s="12">
        <v>59.302999999999997</v>
      </c>
      <c r="I315" s="12">
        <v>22.911999999999999</v>
      </c>
      <c r="J315" s="12">
        <v>17.384</v>
      </c>
      <c r="K315" s="13"/>
      <c r="L315" s="13"/>
      <c r="M315" s="13"/>
      <c r="N315" s="12">
        <v>17.385000000000002</v>
      </c>
      <c r="O315" s="12">
        <v>11.888</v>
      </c>
      <c r="P315" s="13"/>
      <c r="Q315" s="13"/>
      <c r="R315" s="13"/>
      <c r="S315" s="12">
        <v>26.213000000000001</v>
      </c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 ht="12.95" customHeight="1" x14ac:dyDescent="0.2">
      <c r="A316" s="34"/>
      <c r="B316" s="13">
        <v>3510</v>
      </c>
      <c r="C316" s="9" t="s">
        <v>112</v>
      </c>
      <c r="D316" s="13"/>
      <c r="E316" s="12">
        <v>19.928999999999998</v>
      </c>
      <c r="F316" s="12">
        <v>2.7040000000000002</v>
      </c>
      <c r="G316" s="13"/>
      <c r="H316" s="12">
        <v>7.9189999999999996</v>
      </c>
      <c r="I316" s="12">
        <v>20.170000000000002</v>
      </c>
      <c r="J316" s="12">
        <v>6.23</v>
      </c>
      <c r="K316" s="13"/>
      <c r="L316" s="12">
        <v>5.8239999999999998</v>
      </c>
      <c r="M316" s="13"/>
      <c r="N316" s="13"/>
      <c r="O316" s="13"/>
      <c r="P316" s="12">
        <v>15.420000000000002</v>
      </c>
      <c r="Q316" s="12">
        <v>39.811</v>
      </c>
      <c r="R316" s="12">
        <v>2.1619999999999999</v>
      </c>
      <c r="S316" s="13"/>
      <c r="T316" s="13"/>
      <c r="U316" s="13"/>
      <c r="V316" s="12">
        <v>4.1399999999999997</v>
      </c>
      <c r="W316" s="13"/>
      <c r="X316" s="13"/>
      <c r="Y316" s="13"/>
      <c r="Z316" s="13"/>
      <c r="AA316" s="13"/>
      <c r="AB316" s="13"/>
      <c r="AC316" s="13"/>
      <c r="AD316" s="12">
        <v>2.2909999999999999</v>
      </c>
      <c r="AE316" s="13"/>
      <c r="AF316" s="12">
        <v>2.2909999999999999</v>
      </c>
    </row>
    <row r="317" spans="1:32" ht="12.95" customHeight="1" x14ac:dyDescent="0.2">
      <c r="A317" s="34"/>
      <c r="B317" s="13">
        <v>3010</v>
      </c>
      <c r="C317" s="9" t="s">
        <v>100</v>
      </c>
      <c r="D317" s="13"/>
      <c r="E317" s="13"/>
      <c r="F317" s="13"/>
      <c r="G317" s="13"/>
      <c r="H317" s="13"/>
      <c r="I317" s="13"/>
      <c r="J317" s="12">
        <v>44.874000000000002</v>
      </c>
      <c r="K317" s="12">
        <v>65.034000000000006</v>
      </c>
      <c r="L317" s="13"/>
      <c r="M317" s="13"/>
      <c r="N317" s="12">
        <v>3.5819999999999999</v>
      </c>
      <c r="O317" s="13"/>
      <c r="P317" s="13"/>
      <c r="Q317" s="12">
        <v>8.3849999999999998</v>
      </c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 ht="12.95" customHeight="1" x14ac:dyDescent="0.2">
      <c r="A318" s="34"/>
      <c r="B318" s="13">
        <v>7140</v>
      </c>
      <c r="C318" s="9" t="s">
        <v>196</v>
      </c>
      <c r="D318" s="12">
        <v>52.195999999999998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2">
        <v>5.891</v>
      </c>
      <c r="AD318" s="12">
        <v>22.000999999999998</v>
      </c>
      <c r="AE318" s="12">
        <v>5.891</v>
      </c>
      <c r="AF318" s="12">
        <v>22.000999999999998</v>
      </c>
    </row>
    <row r="319" spans="1:32" ht="12.95" customHeight="1" x14ac:dyDescent="0.2">
      <c r="A319" s="34"/>
      <c r="B319" s="13">
        <v>4279</v>
      </c>
      <c r="C319" s="9" t="s">
        <v>89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2">
        <v>8.3550000000000004</v>
      </c>
      <c r="Q319" s="12">
        <v>7.6319999999999997</v>
      </c>
      <c r="R319" s="12">
        <v>45.814999999999998</v>
      </c>
      <c r="S319" s="12">
        <v>2.306</v>
      </c>
      <c r="T319" s="13"/>
      <c r="U319" s="13"/>
      <c r="V319" s="13"/>
      <c r="W319" s="13"/>
      <c r="X319" s="13"/>
      <c r="Y319" s="13"/>
      <c r="Z319" s="12">
        <v>4.673</v>
      </c>
      <c r="AA319" s="13"/>
      <c r="AB319" s="13"/>
      <c r="AC319" s="13"/>
      <c r="AD319" s="13"/>
      <c r="AE319" s="13"/>
      <c r="AF319" s="13"/>
    </row>
    <row r="320" spans="1:32" ht="12.95" customHeight="1" x14ac:dyDescent="0.2">
      <c r="A320" s="34"/>
      <c r="B320" s="13">
        <v>7870</v>
      </c>
      <c r="C320" s="9" t="s">
        <v>175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2">
        <v>50.497</v>
      </c>
      <c r="AC320" s="13"/>
      <c r="AD320" s="13"/>
      <c r="AE320" s="13"/>
      <c r="AF320" s="13"/>
    </row>
    <row r="321" spans="1:32" ht="12.95" customHeight="1" x14ac:dyDescent="0.2">
      <c r="A321" s="34"/>
      <c r="B321" s="13">
        <v>7480</v>
      </c>
      <c r="C321" s="9" t="s">
        <v>192</v>
      </c>
      <c r="D321" s="13"/>
      <c r="E321" s="13"/>
      <c r="F321" s="13"/>
      <c r="G321" s="13"/>
      <c r="H321" s="12">
        <v>1.6679999999999999</v>
      </c>
      <c r="I321" s="13"/>
      <c r="J321" s="13"/>
      <c r="K321" s="13"/>
      <c r="L321" s="13"/>
      <c r="M321" s="13"/>
      <c r="N321" s="13"/>
      <c r="O321" s="13"/>
      <c r="P321" s="13"/>
      <c r="Q321" s="12">
        <v>5</v>
      </c>
      <c r="R321" s="13"/>
      <c r="S321" s="13"/>
      <c r="T321" s="12">
        <v>6.12</v>
      </c>
      <c r="U321" s="12">
        <v>4.1609999999999996</v>
      </c>
      <c r="V321" s="13"/>
      <c r="W321" s="12">
        <v>13.327999999999999</v>
      </c>
      <c r="X321" s="12">
        <v>8.093</v>
      </c>
      <c r="Y321" s="13"/>
      <c r="Z321" s="13"/>
      <c r="AA321" s="13"/>
      <c r="AB321" s="13"/>
      <c r="AC321" s="13"/>
      <c r="AD321" s="12">
        <v>8</v>
      </c>
      <c r="AE321" s="13"/>
      <c r="AF321" s="12">
        <v>8</v>
      </c>
    </row>
    <row r="322" spans="1:32" ht="12.95" customHeight="1" x14ac:dyDescent="0.2">
      <c r="A322" s="34"/>
      <c r="B322" s="13">
        <v>7490</v>
      </c>
      <c r="C322" s="9" t="s">
        <v>160</v>
      </c>
      <c r="D322" s="13"/>
      <c r="E322" s="13"/>
      <c r="F322" s="12">
        <v>14.03</v>
      </c>
      <c r="G322" s="13"/>
      <c r="H322" s="13"/>
      <c r="I322" s="13"/>
      <c r="J322" s="13"/>
      <c r="K322" s="13"/>
      <c r="L322" s="12">
        <v>3.927</v>
      </c>
      <c r="M322" s="12">
        <v>8.5</v>
      </c>
      <c r="N322" s="13"/>
      <c r="O322" s="13"/>
      <c r="P322" s="13"/>
      <c r="Q322" s="13"/>
      <c r="R322" s="13"/>
      <c r="S322" s="12">
        <v>2.5</v>
      </c>
      <c r="T322" s="12">
        <v>2.2799999999999998</v>
      </c>
      <c r="U322" s="12">
        <v>2.04</v>
      </c>
      <c r="V322" s="13"/>
      <c r="W322" s="13"/>
      <c r="X322" s="13"/>
      <c r="Y322" s="13"/>
      <c r="Z322" s="12">
        <v>11.849</v>
      </c>
      <c r="AA322" s="13"/>
      <c r="AB322" s="13"/>
      <c r="AC322" s="13"/>
      <c r="AD322" s="13"/>
      <c r="AE322" s="13"/>
      <c r="AF322" s="13"/>
    </row>
    <row r="323" spans="1:32" ht="12.95" customHeight="1" x14ac:dyDescent="0.2">
      <c r="A323" s="34"/>
      <c r="B323" s="13">
        <v>4280</v>
      </c>
      <c r="C323" s="9" t="s">
        <v>83</v>
      </c>
      <c r="D323" s="12">
        <v>12.521000000000001</v>
      </c>
      <c r="E323" s="12">
        <v>12.568</v>
      </c>
      <c r="F323" s="12">
        <v>7.0869999999999997</v>
      </c>
      <c r="G323" s="13"/>
      <c r="H323" s="12">
        <v>3.9329999999999998</v>
      </c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2">
        <v>8.0399999999999991</v>
      </c>
      <c r="AA323" s="13"/>
      <c r="AB323" s="13"/>
      <c r="AC323" s="13"/>
      <c r="AD323" s="13"/>
      <c r="AE323" s="13"/>
      <c r="AF323" s="13"/>
    </row>
    <row r="324" spans="1:32" ht="12.95" customHeight="1" x14ac:dyDescent="0.2">
      <c r="A324" s="34"/>
      <c r="B324" s="13">
        <v>4759</v>
      </c>
      <c r="C324" s="9" t="s">
        <v>111</v>
      </c>
      <c r="D324" s="12">
        <v>8.8049999999999997</v>
      </c>
      <c r="E324" s="13"/>
      <c r="F324" s="12">
        <v>4.95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2">
        <v>5.6</v>
      </c>
      <c r="R324" s="13"/>
      <c r="S324" s="13"/>
      <c r="T324" s="13"/>
      <c r="U324" s="13"/>
      <c r="V324" s="12">
        <v>17.449000000000002</v>
      </c>
      <c r="W324" s="12">
        <v>3.004</v>
      </c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 ht="12.95" customHeight="1" x14ac:dyDescent="0.2">
      <c r="A325" s="34"/>
      <c r="B325" s="13">
        <v>2450</v>
      </c>
      <c r="C325" s="9" t="s">
        <v>186</v>
      </c>
      <c r="D325" s="12">
        <v>1.5649999999999999</v>
      </c>
      <c r="E325" s="12">
        <v>11.15</v>
      </c>
      <c r="F325" s="12">
        <v>9.7870000000000008</v>
      </c>
      <c r="G325" s="13"/>
      <c r="H325" s="13"/>
      <c r="I325" s="13"/>
      <c r="J325" s="13"/>
      <c r="K325" s="13"/>
      <c r="L325" s="12">
        <v>3.875</v>
      </c>
      <c r="M325" s="12">
        <v>10.257</v>
      </c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2">
        <v>3.0470000000000002</v>
      </c>
      <c r="AE325" s="13"/>
      <c r="AF325" s="12">
        <v>3.0470000000000002</v>
      </c>
    </row>
    <row r="326" spans="1:32" ht="12.95" customHeight="1" x14ac:dyDescent="0.2">
      <c r="A326" s="34"/>
      <c r="B326" s="13">
        <v>7910</v>
      </c>
      <c r="C326" s="9" t="s">
        <v>106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2">
        <v>34.704999999999998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 ht="12.95" customHeight="1" x14ac:dyDescent="0.2">
      <c r="A327" s="34"/>
      <c r="B327" s="13">
        <v>4621</v>
      </c>
      <c r="C327" s="9" t="s">
        <v>98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2">
        <v>3.4249999999999998</v>
      </c>
      <c r="T327" s="13"/>
      <c r="U327" s="13"/>
      <c r="V327" s="13"/>
      <c r="W327" s="13"/>
      <c r="X327" s="13"/>
      <c r="Y327" s="12">
        <v>18.501000000000001</v>
      </c>
      <c r="Z327" s="13"/>
      <c r="AA327" s="13"/>
      <c r="AB327" s="13"/>
      <c r="AC327" s="13"/>
      <c r="AD327" s="13"/>
      <c r="AE327" s="13"/>
      <c r="AF327" s="13"/>
    </row>
    <row r="328" spans="1:32" ht="12.95" customHeight="1" x14ac:dyDescent="0.2">
      <c r="A328" s="34"/>
      <c r="B328" s="13">
        <v>2771</v>
      </c>
      <c r="C328" s="9" t="s">
        <v>204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2">
        <v>21.175999999999998</v>
      </c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ht="12.95" customHeight="1" x14ac:dyDescent="0.2">
      <c r="A329" s="34"/>
      <c r="B329" s="13">
        <v>4000</v>
      </c>
      <c r="C329" s="9" t="s">
        <v>81</v>
      </c>
      <c r="D329" s="12">
        <v>1.4830000000000001</v>
      </c>
      <c r="E329" s="12">
        <v>3.3239999999999998</v>
      </c>
      <c r="F329" s="13"/>
      <c r="G329" s="13"/>
      <c r="H329" s="13"/>
      <c r="I329" s="12">
        <v>5.2169999999999996</v>
      </c>
      <c r="J329" s="13"/>
      <c r="K329" s="13"/>
      <c r="L329" s="13"/>
      <c r="M329" s="12">
        <v>5.202</v>
      </c>
      <c r="N329" s="13"/>
      <c r="O329" s="13"/>
      <c r="P329" s="12">
        <v>2.218</v>
      </c>
      <c r="Q329" s="12">
        <v>2.16</v>
      </c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 ht="12.95" customHeight="1" x14ac:dyDescent="0.2">
      <c r="A330" s="34"/>
      <c r="B330" s="13">
        <v>7440</v>
      </c>
      <c r="C330" s="9" t="s">
        <v>184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2">
        <v>2.9169999999999998</v>
      </c>
      <c r="O330" s="13"/>
      <c r="P330" s="13"/>
      <c r="Q330" s="13"/>
      <c r="R330" s="12">
        <v>6.7320000000000002</v>
      </c>
      <c r="S330" s="13"/>
      <c r="T330" s="13"/>
      <c r="U330" s="13"/>
      <c r="V330" s="12">
        <v>2.6320000000000001</v>
      </c>
      <c r="W330" s="12">
        <v>6.2140000000000004</v>
      </c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 ht="12.95" customHeight="1" x14ac:dyDescent="0.2">
      <c r="A331" s="34"/>
      <c r="B331" s="13">
        <v>7530</v>
      </c>
      <c r="C331" s="9" t="s">
        <v>168</v>
      </c>
      <c r="D331" s="12">
        <v>1.5509999999999999</v>
      </c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2">
        <v>2.5</v>
      </c>
      <c r="Q331" s="13"/>
      <c r="R331" s="13"/>
      <c r="S331" s="13"/>
      <c r="T331" s="13"/>
      <c r="U331" s="12">
        <v>3.1</v>
      </c>
      <c r="V331" s="12">
        <v>2.04</v>
      </c>
      <c r="W331" s="13"/>
      <c r="X331" s="13"/>
      <c r="Y331" s="13"/>
      <c r="Z331" s="13"/>
      <c r="AA331" s="12">
        <v>2.5499999999999998</v>
      </c>
      <c r="AB331" s="12">
        <v>3.1850000000000001</v>
      </c>
      <c r="AC331" s="13"/>
      <c r="AD331" s="12">
        <v>2.262</v>
      </c>
      <c r="AE331" s="13"/>
      <c r="AF331" s="12">
        <v>2.262</v>
      </c>
    </row>
    <row r="332" spans="1:32" ht="12.95" customHeight="1" x14ac:dyDescent="0.2">
      <c r="A332" s="34"/>
      <c r="B332" s="13">
        <v>2360</v>
      </c>
      <c r="C332" s="9" t="s">
        <v>194</v>
      </c>
      <c r="D332" s="13"/>
      <c r="E332" s="12">
        <v>15.6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ht="12.95" customHeight="1" x14ac:dyDescent="0.2">
      <c r="A333" s="34"/>
      <c r="B333" s="13">
        <v>4099</v>
      </c>
      <c r="C333" s="9" t="s">
        <v>82</v>
      </c>
      <c r="D333" s="12">
        <v>1.0229999999999999</v>
      </c>
      <c r="E333" s="13"/>
      <c r="F333" s="13"/>
      <c r="G333" s="12">
        <v>5.3079999999999998</v>
      </c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2">
        <v>2.173</v>
      </c>
      <c r="T333" s="12">
        <v>4.7990000000000004</v>
      </c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ht="12.95" customHeight="1" x14ac:dyDescent="0.2">
      <c r="A334" s="34"/>
      <c r="B334" s="13">
        <v>5230</v>
      </c>
      <c r="C334" s="9" t="s">
        <v>130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2">
        <v>12.702999999999999</v>
      </c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 ht="12.95" customHeight="1" x14ac:dyDescent="0.2">
      <c r="A335" s="34"/>
      <c r="B335" s="13">
        <v>3550</v>
      </c>
      <c r="C335" s="9" t="s">
        <v>182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2">
        <v>10.644</v>
      </c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 ht="12.95" customHeight="1" x14ac:dyDescent="0.2">
      <c r="A336" s="34"/>
      <c r="B336" s="13">
        <v>4470</v>
      </c>
      <c r="C336" s="9" t="s">
        <v>185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2">
        <v>9.5180000000000007</v>
      </c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ht="12.95" customHeight="1" x14ac:dyDescent="0.2">
      <c r="A337" s="34"/>
      <c r="B337" s="13">
        <v>7230</v>
      </c>
      <c r="C337" s="9" t="s">
        <v>188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2">
        <v>6.8780000000000001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ht="12.95" customHeight="1" x14ac:dyDescent="0.2">
      <c r="A338" s="34"/>
      <c r="B338" s="13">
        <v>7500</v>
      </c>
      <c r="C338" s="9" t="s">
        <v>191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2">
        <v>4.7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 ht="12.95" customHeight="1" x14ac:dyDescent="0.2">
      <c r="A339" s="34"/>
      <c r="B339" s="13">
        <v>2831</v>
      </c>
      <c r="C339" s="9" t="s">
        <v>223</v>
      </c>
      <c r="D339" s="12">
        <v>4.5060000000000002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:32" ht="12.95" customHeight="1" x14ac:dyDescent="0.2">
      <c r="A340" s="34"/>
      <c r="B340" s="13">
        <v>5550</v>
      </c>
      <c r="C340" s="9" t="s">
        <v>164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2">
        <v>3.96</v>
      </c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pans="1:32" ht="12.95" customHeight="1" x14ac:dyDescent="0.2">
      <c r="A341" s="34"/>
      <c r="B341" s="13">
        <v>4840</v>
      </c>
      <c r="C341" s="9" t="s">
        <v>105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2">
        <v>3.88</v>
      </c>
      <c r="AD341" s="13"/>
      <c r="AE341" s="12">
        <v>3.88</v>
      </c>
      <c r="AF341" s="13"/>
    </row>
    <row r="342" spans="1:32" ht="12.95" customHeight="1" x14ac:dyDescent="0.2">
      <c r="A342" s="34"/>
      <c r="B342" s="13">
        <v>4210</v>
      </c>
      <c r="C342" s="9" t="s">
        <v>88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2">
        <v>3.46</v>
      </c>
      <c r="AD342" s="13"/>
      <c r="AE342" s="12">
        <v>3.46</v>
      </c>
      <c r="AF342" s="13"/>
    </row>
    <row r="343" spans="1:32" ht="12.95" customHeight="1" x14ac:dyDescent="0.2">
      <c r="A343" s="34"/>
      <c r="B343" s="13">
        <v>6142</v>
      </c>
      <c r="C343" s="9" t="s">
        <v>124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2">
        <v>3.1589999999999998</v>
      </c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pans="1:32" ht="12.95" customHeight="1" x14ac:dyDescent="0.2">
      <c r="A344" s="34"/>
      <c r="B344" s="13">
        <v>4010</v>
      </c>
      <c r="C344" s="9" t="s">
        <v>93</v>
      </c>
      <c r="D344" s="12">
        <v>1.7390000000000001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:32" ht="12.95" customHeight="1" x14ac:dyDescent="0.2">
      <c r="A345" s="34"/>
      <c r="B345" s="13">
        <v>4231</v>
      </c>
      <c r="C345" s="9" t="s">
        <v>101</v>
      </c>
      <c r="D345" s="13"/>
      <c r="E345" s="13"/>
      <c r="F345" s="13"/>
      <c r="G345" s="13"/>
      <c r="H345" s="13"/>
      <c r="I345" s="13"/>
      <c r="J345" s="12">
        <v>1.661</v>
      </c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:32" ht="12.95" customHeight="1" x14ac:dyDescent="0.2">
      <c r="A346" s="34"/>
      <c r="B346" s="13"/>
      <c r="C346" s="14" t="s">
        <v>139</v>
      </c>
      <c r="D346" s="15">
        <v>25928.923000000003</v>
      </c>
      <c r="E346" s="15">
        <v>33442.682999999997</v>
      </c>
      <c r="F346" s="15">
        <v>33247.378999999994</v>
      </c>
      <c r="G346" s="15">
        <v>22436.814999999999</v>
      </c>
      <c r="H346" s="15">
        <v>30064.969000000005</v>
      </c>
      <c r="I346" s="15">
        <v>31388.295000000002</v>
      </c>
      <c r="J346" s="15">
        <v>20848.317999999999</v>
      </c>
      <c r="K346" s="15">
        <v>19851.745000000003</v>
      </c>
      <c r="L346" s="15">
        <v>20806.752999999997</v>
      </c>
      <c r="M346" s="15">
        <v>22815.921000000002</v>
      </c>
      <c r="N346" s="15">
        <v>15642.492</v>
      </c>
      <c r="O346" s="15">
        <v>19625.768</v>
      </c>
      <c r="P346" s="15">
        <v>21519.710999999996</v>
      </c>
      <c r="Q346" s="15">
        <v>21824.93</v>
      </c>
      <c r="R346" s="15">
        <v>19856.407999999999</v>
      </c>
      <c r="S346" s="15">
        <v>16297.022000000001</v>
      </c>
      <c r="T346" s="15">
        <v>21746.202999999998</v>
      </c>
      <c r="U346" s="15">
        <v>26428.841</v>
      </c>
      <c r="V346" s="15">
        <v>23937.674000000003</v>
      </c>
      <c r="W346" s="15">
        <v>24165.466999999997</v>
      </c>
      <c r="X346" s="15">
        <v>24498.546000000002</v>
      </c>
      <c r="Y346" s="15">
        <v>21912.778000000002</v>
      </c>
      <c r="Z346" s="15">
        <v>29530.517999999996</v>
      </c>
      <c r="AA346" s="15">
        <v>29020.503000000004</v>
      </c>
      <c r="AB346" s="15">
        <v>15631.556</v>
      </c>
      <c r="AC346" s="15">
        <v>16439.352999999999</v>
      </c>
      <c r="AD346" s="15">
        <v>22253.012000000002</v>
      </c>
      <c r="AE346" s="15">
        <v>16439.352999999999</v>
      </c>
      <c r="AF346" s="15">
        <v>22253.012000000002</v>
      </c>
    </row>
    <row r="347" spans="1:32" ht="12.95" customHeight="1" x14ac:dyDescent="0.2">
      <c r="A347" s="33" t="s">
        <v>225</v>
      </c>
      <c r="B347" s="13">
        <v>5490</v>
      </c>
      <c r="C347" s="9" t="s">
        <v>91</v>
      </c>
      <c r="D347" s="12">
        <v>37344.555</v>
      </c>
      <c r="E347" s="12">
        <v>80150.362999999998</v>
      </c>
      <c r="F347" s="12">
        <v>91743.92</v>
      </c>
      <c r="G347" s="12">
        <v>99071.244000000006</v>
      </c>
      <c r="H347" s="12">
        <v>115879.38499999999</v>
      </c>
      <c r="I347" s="12">
        <v>149838.56299999999</v>
      </c>
      <c r="J347" s="12">
        <v>193313.93200000003</v>
      </c>
      <c r="K347" s="12">
        <v>267241.28399999999</v>
      </c>
      <c r="L347" s="12">
        <v>315519.40899999993</v>
      </c>
      <c r="M347" s="12">
        <v>370189.30799999996</v>
      </c>
      <c r="N347" s="12">
        <v>425420.62199999997</v>
      </c>
      <c r="O347" s="12">
        <v>550160.13</v>
      </c>
      <c r="P347" s="12">
        <v>466268.15700000001</v>
      </c>
      <c r="Q347" s="12">
        <v>467384.44800000003</v>
      </c>
      <c r="R347" s="12">
        <v>440325.69899999996</v>
      </c>
      <c r="S347" s="12">
        <v>425994.13099999999</v>
      </c>
      <c r="T347" s="12">
        <v>401283.66600000008</v>
      </c>
      <c r="U347" s="12">
        <v>551089.06699999992</v>
      </c>
      <c r="V347" s="12">
        <v>500651.42300000001</v>
      </c>
      <c r="W347" s="12">
        <v>526208.84899999993</v>
      </c>
      <c r="X347" s="12">
        <v>588062.90299999993</v>
      </c>
      <c r="Y347" s="12">
        <v>614820.60600000003</v>
      </c>
      <c r="Z347" s="12">
        <v>756373.28700000001</v>
      </c>
      <c r="AA347" s="12">
        <v>516217.18400000001</v>
      </c>
      <c r="AB347" s="12">
        <v>439442.29100000003</v>
      </c>
      <c r="AC347" s="12">
        <v>450998.82299999997</v>
      </c>
      <c r="AD347" s="12">
        <v>439631.21599999996</v>
      </c>
      <c r="AE347" s="12">
        <v>450998.82299999997</v>
      </c>
      <c r="AF347" s="12">
        <v>439631.21599999996</v>
      </c>
    </row>
    <row r="348" spans="1:32" ht="12.95" customHeight="1" x14ac:dyDescent="0.2">
      <c r="A348" s="34"/>
      <c r="B348" s="13">
        <v>5700</v>
      </c>
      <c r="C348" s="9" t="s">
        <v>80</v>
      </c>
      <c r="D348" s="12">
        <v>2990.2410000000004</v>
      </c>
      <c r="E348" s="12">
        <v>1039.077</v>
      </c>
      <c r="F348" s="12">
        <v>407.42899999999997</v>
      </c>
      <c r="G348" s="12">
        <v>304.50300000000004</v>
      </c>
      <c r="H348" s="12">
        <v>5572.9949999999999</v>
      </c>
      <c r="I348" s="12">
        <v>3772.16</v>
      </c>
      <c r="J348" s="12">
        <v>4910.6170000000002</v>
      </c>
      <c r="K348" s="12">
        <v>4005.2830000000004</v>
      </c>
      <c r="L348" s="12">
        <v>2430.7019999999998</v>
      </c>
      <c r="M348" s="12">
        <v>1874.52</v>
      </c>
      <c r="N348" s="12">
        <v>1565.576</v>
      </c>
      <c r="O348" s="12">
        <v>1926.0029999999997</v>
      </c>
      <c r="P348" s="12">
        <v>13582.089</v>
      </c>
      <c r="Q348" s="12">
        <v>89430.608000000007</v>
      </c>
      <c r="R348" s="12">
        <v>115291.091</v>
      </c>
      <c r="S348" s="12">
        <v>115366.79900000001</v>
      </c>
      <c r="T348" s="12">
        <v>157507.70200000002</v>
      </c>
      <c r="U348" s="12">
        <v>274602.79099999997</v>
      </c>
      <c r="V348" s="12">
        <v>179414.65600000002</v>
      </c>
      <c r="W348" s="12">
        <v>151709.56800000003</v>
      </c>
      <c r="X348" s="12">
        <v>166487.81300000002</v>
      </c>
      <c r="Y348" s="12">
        <v>175479.05799999999</v>
      </c>
      <c r="Z348" s="12">
        <v>184982.6</v>
      </c>
      <c r="AA348" s="12">
        <v>160335.73099999997</v>
      </c>
      <c r="AB348" s="12">
        <v>172163.62899999999</v>
      </c>
      <c r="AC348" s="12">
        <v>203566.27300000002</v>
      </c>
      <c r="AD348" s="12">
        <v>155455.61599999998</v>
      </c>
      <c r="AE348" s="12">
        <v>203566.27300000002</v>
      </c>
      <c r="AF348" s="12">
        <v>155455.61599999998</v>
      </c>
    </row>
    <row r="349" spans="1:32" ht="12.95" customHeight="1" x14ac:dyDescent="0.2">
      <c r="A349" s="34"/>
      <c r="B349" s="13">
        <v>5520</v>
      </c>
      <c r="C349" s="9" t="s">
        <v>110</v>
      </c>
      <c r="D349" s="13"/>
      <c r="E349" s="13"/>
      <c r="F349" s="13"/>
      <c r="G349" s="13"/>
      <c r="H349" s="13"/>
      <c r="I349" s="13"/>
      <c r="J349" s="13"/>
      <c r="K349" s="13"/>
      <c r="L349" s="12">
        <v>10238.339</v>
      </c>
      <c r="M349" s="12">
        <v>13515.830000000002</v>
      </c>
      <c r="N349" s="12">
        <v>30400.089</v>
      </c>
      <c r="O349" s="12">
        <v>54044.906999999992</v>
      </c>
      <c r="P349" s="12">
        <v>85405.29</v>
      </c>
      <c r="Q349" s="12">
        <v>122050.52100000001</v>
      </c>
      <c r="R349" s="12">
        <v>129967.24899999998</v>
      </c>
      <c r="S349" s="12">
        <v>116424.23900000002</v>
      </c>
      <c r="T349" s="12">
        <v>94531.941999999995</v>
      </c>
      <c r="U349" s="12">
        <v>94706.664999999994</v>
      </c>
      <c r="V349" s="12">
        <v>69805.737999999998</v>
      </c>
      <c r="W349" s="12">
        <v>83536.066999999995</v>
      </c>
      <c r="X349" s="12">
        <v>62338.935000000005</v>
      </c>
      <c r="Y349" s="12">
        <v>106942.246</v>
      </c>
      <c r="Z349" s="12">
        <v>144032.83100000001</v>
      </c>
      <c r="AA349" s="12">
        <v>106052.60400000001</v>
      </c>
      <c r="AB349" s="12">
        <v>253587.91300000003</v>
      </c>
      <c r="AC349" s="12">
        <v>335941.25400000007</v>
      </c>
      <c r="AD349" s="12">
        <v>261002.90099999995</v>
      </c>
      <c r="AE349" s="12">
        <v>335941.25400000007</v>
      </c>
      <c r="AF349" s="12">
        <v>261002.90099999995</v>
      </c>
    </row>
    <row r="350" spans="1:32" ht="12.95" customHeight="1" x14ac:dyDescent="0.2">
      <c r="A350" s="34"/>
      <c r="B350" s="13">
        <v>5600</v>
      </c>
      <c r="C350" s="9" t="s">
        <v>131</v>
      </c>
      <c r="D350" s="12">
        <v>374.31799999999998</v>
      </c>
      <c r="E350" s="12">
        <v>2447.7550000000001</v>
      </c>
      <c r="F350" s="12">
        <v>582.75400000000002</v>
      </c>
      <c r="G350" s="12">
        <v>773.85799999999995</v>
      </c>
      <c r="H350" s="12">
        <v>4951.1850000000004</v>
      </c>
      <c r="I350" s="12">
        <v>2721.2539999999999</v>
      </c>
      <c r="J350" s="12">
        <v>2466.8319999999999</v>
      </c>
      <c r="K350" s="12">
        <v>3538.8970000000004</v>
      </c>
      <c r="L350" s="12">
        <v>12281.251999999999</v>
      </c>
      <c r="M350" s="12">
        <v>13335.038999999999</v>
      </c>
      <c r="N350" s="12">
        <v>8145.9409999999998</v>
      </c>
      <c r="O350" s="12">
        <v>10918.273000000001</v>
      </c>
      <c r="P350" s="12">
        <v>11416.615000000002</v>
      </c>
      <c r="Q350" s="12">
        <v>15487.298999999999</v>
      </c>
      <c r="R350" s="12">
        <v>10776.993999999999</v>
      </c>
      <c r="S350" s="12">
        <v>34096.080999999998</v>
      </c>
      <c r="T350" s="12">
        <v>48971.877</v>
      </c>
      <c r="U350" s="12">
        <v>77535.448999999993</v>
      </c>
      <c r="V350" s="12">
        <v>67546.21100000001</v>
      </c>
      <c r="W350" s="12">
        <v>86776.538</v>
      </c>
      <c r="X350" s="12">
        <v>84480.65800000001</v>
      </c>
      <c r="Y350" s="12">
        <v>66547.524000000005</v>
      </c>
      <c r="Z350" s="12">
        <v>100626.587</v>
      </c>
      <c r="AA350" s="12">
        <v>89890.556000000011</v>
      </c>
      <c r="AB350" s="12">
        <v>138702.91500000001</v>
      </c>
      <c r="AC350" s="12">
        <v>217357.46399999998</v>
      </c>
      <c r="AD350" s="12">
        <v>231984.03700000001</v>
      </c>
      <c r="AE350" s="12">
        <v>217357.46399999998</v>
      </c>
      <c r="AF350" s="12">
        <v>231984.03700000001</v>
      </c>
    </row>
    <row r="351" spans="1:32" ht="12.95" customHeight="1" x14ac:dyDescent="0.2">
      <c r="A351" s="34"/>
      <c r="B351" s="13">
        <v>1220</v>
      </c>
      <c r="C351" s="9" t="s">
        <v>76</v>
      </c>
      <c r="D351" s="12">
        <v>1132.0170000000001</v>
      </c>
      <c r="E351" s="12">
        <v>2387.6729999999993</v>
      </c>
      <c r="F351" s="12">
        <v>4951.8500000000004</v>
      </c>
      <c r="G351" s="12">
        <v>3055.422</v>
      </c>
      <c r="H351" s="12">
        <v>3109.1660000000002</v>
      </c>
      <c r="I351" s="12">
        <v>3902.4679999999998</v>
      </c>
      <c r="J351" s="12">
        <v>3711.9680000000003</v>
      </c>
      <c r="K351" s="12">
        <v>5985.53</v>
      </c>
      <c r="L351" s="12">
        <v>10774.144</v>
      </c>
      <c r="M351" s="12">
        <v>25723.274000000005</v>
      </c>
      <c r="N351" s="12">
        <v>25140.52</v>
      </c>
      <c r="O351" s="12">
        <v>41603.632999999994</v>
      </c>
      <c r="P351" s="12">
        <v>29843.395</v>
      </c>
      <c r="Q351" s="12">
        <v>34741.231999999996</v>
      </c>
      <c r="R351" s="12">
        <v>27769.298000000003</v>
      </c>
      <c r="S351" s="12">
        <v>37350.837</v>
      </c>
      <c r="T351" s="12">
        <v>65710.683000000005</v>
      </c>
      <c r="U351" s="12">
        <v>51602.826999999997</v>
      </c>
      <c r="V351" s="12">
        <v>34685.735999999997</v>
      </c>
      <c r="W351" s="12">
        <v>32286.924000000003</v>
      </c>
      <c r="X351" s="12">
        <v>18746.347000000002</v>
      </c>
      <c r="Y351" s="12">
        <v>16249.162999999999</v>
      </c>
      <c r="Z351" s="12">
        <v>19909.322</v>
      </c>
      <c r="AA351" s="12">
        <v>16688.655999999999</v>
      </c>
      <c r="AB351" s="12">
        <v>15555.756999999998</v>
      </c>
      <c r="AC351" s="12">
        <v>18333.421999999999</v>
      </c>
      <c r="AD351" s="12">
        <v>18560.500000000004</v>
      </c>
      <c r="AE351" s="12">
        <v>18333.421999999999</v>
      </c>
      <c r="AF351" s="12">
        <v>18560.500000000004</v>
      </c>
    </row>
    <row r="352" spans="1:32" ht="12.95" customHeight="1" x14ac:dyDescent="0.2">
      <c r="A352" s="34"/>
      <c r="B352" s="13">
        <v>5330</v>
      </c>
      <c r="C352" s="9" t="s">
        <v>128</v>
      </c>
      <c r="D352" s="12">
        <v>1398.538</v>
      </c>
      <c r="E352" s="12">
        <v>959.68299999999999</v>
      </c>
      <c r="F352" s="12">
        <v>986.81299999999999</v>
      </c>
      <c r="G352" s="12">
        <v>507.07899999999995</v>
      </c>
      <c r="H352" s="12">
        <v>5346.6810000000005</v>
      </c>
      <c r="I352" s="12">
        <v>12743.330999999998</v>
      </c>
      <c r="J352" s="12">
        <v>13363.263000000003</v>
      </c>
      <c r="K352" s="12">
        <v>15179.804</v>
      </c>
      <c r="L352" s="12">
        <v>15425.023000000001</v>
      </c>
      <c r="M352" s="12">
        <v>16720.918999999998</v>
      </c>
      <c r="N352" s="12">
        <v>10241.985999999999</v>
      </c>
      <c r="O352" s="12">
        <v>13683.362000000001</v>
      </c>
      <c r="P352" s="12">
        <v>14083.781000000001</v>
      </c>
      <c r="Q352" s="12">
        <v>12209.645</v>
      </c>
      <c r="R352" s="12">
        <v>19347.292000000001</v>
      </c>
      <c r="S352" s="12">
        <v>19979.678</v>
      </c>
      <c r="T352" s="12">
        <v>16362.150000000003</v>
      </c>
      <c r="U352" s="12">
        <v>12999.687000000004</v>
      </c>
      <c r="V352" s="12">
        <v>11324.707000000002</v>
      </c>
      <c r="W352" s="12">
        <v>9503.2139999999999</v>
      </c>
      <c r="X352" s="12">
        <v>15343.952000000001</v>
      </c>
      <c r="Y352" s="12">
        <v>13422.902999999998</v>
      </c>
      <c r="Z352" s="12">
        <v>23665.719999999998</v>
      </c>
      <c r="AA352" s="12">
        <v>23843.734</v>
      </c>
      <c r="AB352" s="12">
        <v>70570.316999999995</v>
      </c>
      <c r="AC352" s="12">
        <v>107467.11600000001</v>
      </c>
      <c r="AD352" s="12">
        <v>90260.373999999996</v>
      </c>
      <c r="AE352" s="12">
        <v>107467.11600000001</v>
      </c>
      <c r="AF352" s="12">
        <v>90260.373999999996</v>
      </c>
    </row>
    <row r="353" spans="1:32" ht="12.95" customHeight="1" x14ac:dyDescent="0.2">
      <c r="A353" s="34"/>
      <c r="B353" s="13">
        <v>5570</v>
      </c>
      <c r="C353" s="9" t="s">
        <v>149</v>
      </c>
      <c r="D353" s="12">
        <v>6377.9040000000005</v>
      </c>
      <c r="E353" s="12">
        <v>5414.527000000001</v>
      </c>
      <c r="F353" s="12">
        <v>4664.143</v>
      </c>
      <c r="G353" s="12">
        <v>3609.7609999999995</v>
      </c>
      <c r="H353" s="12">
        <v>230.75599999999997</v>
      </c>
      <c r="I353" s="12">
        <v>827.59799999999996</v>
      </c>
      <c r="J353" s="12">
        <v>642.54600000000016</v>
      </c>
      <c r="K353" s="12">
        <v>716.38999999999987</v>
      </c>
      <c r="L353" s="12">
        <v>1385.0430000000001</v>
      </c>
      <c r="M353" s="12">
        <v>2332.6770000000001</v>
      </c>
      <c r="N353" s="12">
        <v>657.87300000000005</v>
      </c>
      <c r="O353" s="12">
        <v>580.99799999999993</v>
      </c>
      <c r="P353" s="12">
        <v>241.26499999999999</v>
      </c>
      <c r="Q353" s="12">
        <v>399.53300000000002</v>
      </c>
      <c r="R353" s="12">
        <v>305.80200000000002</v>
      </c>
      <c r="S353" s="12">
        <v>12627.27</v>
      </c>
      <c r="T353" s="12">
        <v>7486.9490000000005</v>
      </c>
      <c r="U353" s="12">
        <v>12225.678</v>
      </c>
      <c r="V353" s="12">
        <v>28075.571999999996</v>
      </c>
      <c r="W353" s="12">
        <v>21989.839</v>
      </c>
      <c r="X353" s="12">
        <v>20341.231</v>
      </c>
      <c r="Y353" s="12">
        <v>10772.440999999999</v>
      </c>
      <c r="Z353" s="12">
        <v>14240.826000000003</v>
      </c>
      <c r="AA353" s="12">
        <v>6718.6309999999985</v>
      </c>
      <c r="AB353" s="12">
        <v>3155.7120000000004</v>
      </c>
      <c r="AC353" s="12">
        <v>7399.9719999999988</v>
      </c>
      <c r="AD353" s="12">
        <v>706.81900000000007</v>
      </c>
      <c r="AE353" s="12">
        <v>7399.9719999999988</v>
      </c>
      <c r="AF353" s="12">
        <v>706.81900000000007</v>
      </c>
    </row>
    <row r="354" spans="1:32" ht="12.95" customHeight="1" x14ac:dyDescent="0.2">
      <c r="A354" s="34"/>
      <c r="B354" s="13">
        <v>3310</v>
      </c>
      <c r="C354" s="9" t="s">
        <v>97</v>
      </c>
      <c r="D354" s="12">
        <v>76.17</v>
      </c>
      <c r="E354" s="12">
        <v>48.78</v>
      </c>
      <c r="F354" s="13"/>
      <c r="G354" s="12">
        <v>10.554</v>
      </c>
      <c r="H354" s="12">
        <v>210.66900000000001</v>
      </c>
      <c r="I354" s="12">
        <v>244.97500000000002</v>
      </c>
      <c r="J354" s="12">
        <v>664.70600000000002</v>
      </c>
      <c r="K354" s="12">
        <v>245.423</v>
      </c>
      <c r="L354" s="12">
        <v>914.57500000000005</v>
      </c>
      <c r="M354" s="12">
        <v>1717.6369999999999</v>
      </c>
      <c r="N354" s="12">
        <v>589.31899999999996</v>
      </c>
      <c r="O354" s="12">
        <v>4044.1849999999995</v>
      </c>
      <c r="P354" s="12">
        <v>9309.737000000001</v>
      </c>
      <c r="Q354" s="12">
        <v>8936.77</v>
      </c>
      <c r="R354" s="12">
        <v>6289.2929999999997</v>
      </c>
      <c r="S354" s="12">
        <v>9574.2060000000001</v>
      </c>
      <c r="T354" s="12">
        <v>11393.423999999999</v>
      </c>
      <c r="U354" s="12">
        <v>9615.9689999999991</v>
      </c>
      <c r="V354" s="12">
        <v>5035.2550000000001</v>
      </c>
      <c r="W354" s="12">
        <v>5543.3279999999995</v>
      </c>
      <c r="X354" s="12">
        <v>5527.9570000000003</v>
      </c>
      <c r="Y354" s="12">
        <v>5222.0050000000001</v>
      </c>
      <c r="Z354" s="12">
        <v>8956.0390000000025</v>
      </c>
      <c r="AA354" s="12">
        <v>11521.634</v>
      </c>
      <c r="AB354" s="12">
        <v>14451.735000000001</v>
      </c>
      <c r="AC354" s="12">
        <v>19350.117999999999</v>
      </c>
      <c r="AD354" s="12">
        <v>19728.897000000001</v>
      </c>
      <c r="AE354" s="12">
        <v>19350.117999999999</v>
      </c>
      <c r="AF354" s="12">
        <v>19728.897000000001</v>
      </c>
    </row>
    <row r="355" spans="1:32" ht="12.95" customHeight="1" x14ac:dyDescent="0.2">
      <c r="A355" s="34"/>
      <c r="B355" s="13">
        <v>5200</v>
      </c>
      <c r="C355" s="9" t="s">
        <v>157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2">
        <v>1451.508</v>
      </c>
      <c r="P355" s="12">
        <v>2133.5610000000001</v>
      </c>
      <c r="Q355" s="12">
        <v>2469.1500000000005</v>
      </c>
      <c r="R355" s="12">
        <v>3913.8670000000002</v>
      </c>
      <c r="S355" s="12">
        <v>8097.1389999999992</v>
      </c>
      <c r="T355" s="12">
        <v>11435.459000000001</v>
      </c>
      <c r="U355" s="12">
        <v>7408.7759999999998</v>
      </c>
      <c r="V355" s="12">
        <v>5818.5959999999995</v>
      </c>
      <c r="W355" s="12">
        <v>4276.8890000000001</v>
      </c>
      <c r="X355" s="12">
        <v>3133.4120000000003</v>
      </c>
      <c r="Y355" s="12">
        <v>3271.9889999999996</v>
      </c>
      <c r="Z355" s="12">
        <v>4480.3109999999997</v>
      </c>
      <c r="AA355" s="12">
        <v>3873.4439999999995</v>
      </c>
      <c r="AB355" s="12">
        <v>2834.0590000000002</v>
      </c>
      <c r="AC355" s="12">
        <v>3526.3380000000002</v>
      </c>
      <c r="AD355" s="12">
        <v>1772.9999999999995</v>
      </c>
      <c r="AE355" s="12">
        <v>3526.3380000000002</v>
      </c>
      <c r="AF355" s="12">
        <v>1772.9999999999995</v>
      </c>
    </row>
    <row r="356" spans="1:32" ht="12.95" customHeight="1" x14ac:dyDescent="0.2">
      <c r="A356" s="34"/>
      <c r="B356" s="13">
        <v>2050</v>
      </c>
      <c r="C356" s="9" t="s">
        <v>125</v>
      </c>
      <c r="D356" s="12">
        <v>25.799999999999997</v>
      </c>
      <c r="E356" s="13"/>
      <c r="F356" s="13"/>
      <c r="G356" s="13"/>
      <c r="H356" s="13"/>
      <c r="I356" s="13"/>
      <c r="J356" s="13"/>
      <c r="K356" s="12">
        <v>48.750999999999998</v>
      </c>
      <c r="L356" s="13"/>
      <c r="M356" s="13"/>
      <c r="N356" s="13"/>
      <c r="O356" s="13"/>
      <c r="P356" s="13"/>
      <c r="Q356" s="13"/>
      <c r="R356" s="13"/>
      <c r="S356" s="12">
        <v>5.7140000000000004</v>
      </c>
      <c r="T356" s="12">
        <v>21.774000000000001</v>
      </c>
      <c r="U356" s="13"/>
      <c r="V356" s="13"/>
      <c r="W356" s="12">
        <v>568.80100000000004</v>
      </c>
      <c r="X356" s="12">
        <v>3490.3169999999996</v>
      </c>
      <c r="Y356" s="12">
        <v>3567.8820000000005</v>
      </c>
      <c r="Z356" s="12">
        <v>2352.5369999999998</v>
      </c>
      <c r="AA356" s="12">
        <v>4047.7190000000001</v>
      </c>
      <c r="AB356" s="12">
        <v>8531.2929999999997</v>
      </c>
      <c r="AC356" s="12">
        <v>14655.417000000001</v>
      </c>
      <c r="AD356" s="12">
        <v>24938.334999999999</v>
      </c>
      <c r="AE356" s="12">
        <v>14655.417000000001</v>
      </c>
      <c r="AF356" s="12">
        <v>24938.334999999999</v>
      </c>
    </row>
    <row r="357" spans="1:32" ht="12.95" customHeight="1" x14ac:dyDescent="0.2">
      <c r="A357" s="34"/>
      <c r="B357" s="13">
        <v>2250</v>
      </c>
      <c r="C357" s="9" t="s">
        <v>127</v>
      </c>
      <c r="D357" s="12">
        <v>860.38800000000003</v>
      </c>
      <c r="E357" s="12">
        <v>527.673</v>
      </c>
      <c r="F357" s="12">
        <v>206.23699999999999</v>
      </c>
      <c r="G357" s="12">
        <v>103.1</v>
      </c>
      <c r="H357" s="13"/>
      <c r="I357" s="13"/>
      <c r="J357" s="13"/>
      <c r="K357" s="13"/>
      <c r="L357" s="13"/>
      <c r="M357" s="13"/>
      <c r="N357" s="12">
        <v>4120.3449999999993</v>
      </c>
      <c r="O357" s="12">
        <v>7476.9840000000004</v>
      </c>
      <c r="P357" s="12">
        <v>9421.9269999999997</v>
      </c>
      <c r="Q357" s="12">
        <v>8550.5740000000005</v>
      </c>
      <c r="R357" s="12">
        <v>7505.835</v>
      </c>
      <c r="S357" s="12">
        <v>8779.3340000000007</v>
      </c>
      <c r="T357" s="12">
        <v>8055.8260000000009</v>
      </c>
      <c r="U357" s="12">
        <v>1377.758</v>
      </c>
      <c r="V357" s="12">
        <v>1103.2750000000001</v>
      </c>
      <c r="W357" s="12">
        <v>1565.8669999999997</v>
      </c>
      <c r="X357" s="12">
        <v>677.58200000000011</v>
      </c>
      <c r="Y357" s="12">
        <v>1066.1289999999999</v>
      </c>
      <c r="Z357" s="12">
        <v>666.45299999999997</v>
      </c>
      <c r="AA357" s="12">
        <v>9.5909999999999993</v>
      </c>
      <c r="AB357" s="12">
        <v>68.923000000000002</v>
      </c>
      <c r="AC357" s="13"/>
      <c r="AD357" s="13"/>
      <c r="AE357" s="13"/>
      <c r="AF357" s="13"/>
    </row>
    <row r="358" spans="1:32" ht="12.95" customHeight="1" x14ac:dyDescent="0.2">
      <c r="A358" s="34"/>
      <c r="B358" s="13">
        <v>5550</v>
      </c>
      <c r="C358" s="9" t="s">
        <v>164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2">
        <v>27903.159</v>
      </c>
      <c r="T358" s="12">
        <v>16680.851999999999</v>
      </c>
      <c r="U358" s="12">
        <v>6512.2529999999997</v>
      </c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pans="1:32" ht="12.95" customHeight="1" x14ac:dyDescent="0.2">
      <c r="A359" s="34"/>
      <c r="B359" s="13">
        <v>5830</v>
      </c>
      <c r="C359" s="9" t="s">
        <v>147</v>
      </c>
      <c r="D359" s="12">
        <v>8570.0879999999997</v>
      </c>
      <c r="E359" s="12">
        <v>2775.7260000000001</v>
      </c>
      <c r="F359" s="12">
        <v>1445.5080000000003</v>
      </c>
      <c r="G359" s="12">
        <v>1699.577</v>
      </c>
      <c r="H359" s="12">
        <v>1135.5250000000001</v>
      </c>
      <c r="I359" s="12">
        <v>531.76</v>
      </c>
      <c r="J359" s="12">
        <v>449.97699999999998</v>
      </c>
      <c r="K359" s="12">
        <v>372.28500000000003</v>
      </c>
      <c r="L359" s="12">
        <v>1171.6960000000001</v>
      </c>
      <c r="M359" s="12">
        <v>171.25299999999999</v>
      </c>
      <c r="N359" s="12">
        <v>507.80999999999995</v>
      </c>
      <c r="O359" s="12">
        <v>460.39400000000001</v>
      </c>
      <c r="P359" s="12">
        <v>661.75599999999986</v>
      </c>
      <c r="Q359" s="12">
        <v>434.125</v>
      </c>
      <c r="R359" s="12">
        <v>574.29500000000007</v>
      </c>
      <c r="S359" s="12">
        <v>392.52</v>
      </c>
      <c r="T359" s="12">
        <v>822.67499999999995</v>
      </c>
      <c r="U359" s="12">
        <v>923.24</v>
      </c>
      <c r="V359" s="12">
        <v>560.83299999999997</v>
      </c>
      <c r="W359" s="12">
        <v>2754.08</v>
      </c>
      <c r="X359" s="12">
        <v>4455.5070000000005</v>
      </c>
      <c r="Y359" s="12">
        <v>2476.9990000000003</v>
      </c>
      <c r="Z359" s="12">
        <v>1716.4660000000001</v>
      </c>
      <c r="AA359" s="12">
        <v>1625.0820000000001</v>
      </c>
      <c r="AB359" s="12">
        <v>1711.4289999999996</v>
      </c>
      <c r="AC359" s="12">
        <v>1893.912</v>
      </c>
      <c r="AD359" s="12">
        <v>702.75600000000009</v>
      </c>
      <c r="AE359" s="12">
        <v>1893.912</v>
      </c>
      <c r="AF359" s="12">
        <v>702.75600000000009</v>
      </c>
    </row>
    <row r="360" spans="1:32" ht="12.95" customHeight="1" x14ac:dyDescent="0.2">
      <c r="A360" s="34"/>
      <c r="B360" s="13">
        <v>5350</v>
      </c>
      <c r="C360" s="9" t="s">
        <v>154</v>
      </c>
      <c r="D360" s="12">
        <v>13.4</v>
      </c>
      <c r="E360" s="12">
        <v>42.176000000000002</v>
      </c>
      <c r="F360" s="13"/>
      <c r="G360" s="13"/>
      <c r="H360" s="13"/>
      <c r="I360" s="13"/>
      <c r="J360" s="13"/>
      <c r="K360" s="12">
        <v>56.746000000000002</v>
      </c>
      <c r="L360" s="13"/>
      <c r="M360" s="13"/>
      <c r="N360" s="13"/>
      <c r="O360" s="13"/>
      <c r="P360" s="13"/>
      <c r="Q360" s="13"/>
      <c r="R360" s="13"/>
      <c r="S360" s="12">
        <v>602.41100000000006</v>
      </c>
      <c r="T360" s="12">
        <v>1043.3920000000001</v>
      </c>
      <c r="U360" s="12">
        <v>612.36800000000005</v>
      </c>
      <c r="V360" s="12">
        <v>1259.0740000000001</v>
      </c>
      <c r="W360" s="12">
        <v>1534.2400000000002</v>
      </c>
      <c r="X360" s="12">
        <v>990.95399999999995</v>
      </c>
      <c r="Y360" s="12">
        <v>89.027000000000001</v>
      </c>
      <c r="Z360" s="13"/>
      <c r="AA360" s="12">
        <v>2078.0370000000003</v>
      </c>
      <c r="AB360" s="12">
        <v>4863.4810000000007</v>
      </c>
      <c r="AC360" s="12">
        <v>5641.3440000000001</v>
      </c>
      <c r="AD360" s="12">
        <v>10598.069999999998</v>
      </c>
      <c r="AE360" s="12">
        <v>5641.3440000000001</v>
      </c>
      <c r="AF360" s="12">
        <v>10598.069999999998</v>
      </c>
    </row>
    <row r="361" spans="1:32" ht="12.95" customHeight="1" x14ac:dyDescent="0.2">
      <c r="A361" s="34"/>
      <c r="B361" s="13">
        <v>2010</v>
      </c>
      <c r="C361" s="9" t="s">
        <v>104</v>
      </c>
      <c r="D361" s="12">
        <v>44.9</v>
      </c>
      <c r="E361" s="12">
        <v>4.7450000000000001</v>
      </c>
      <c r="F361" s="12">
        <v>70.786000000000001</v>
      </c>
      <c r="G361" s="12">
        <v>8.3979999999999997</v>
      </c>
      <c r="H361" s="12">
        <v>37.271000000000001</v>
      </c>
      <c r="I361" s="12">
        <v>1.9970000000000001</v>
      </c>
      <c r="J361" s="12">
        <v>80.842999999999989</v>
      </c>
      <c r="K361" s="12">
        <v>242.61100000000002</v>
      </c>
      <c r="L361" s="12">
        <v>673.75200000000007</v>
      </c>
      <c r="M361" s="12">
        <v>194.76600000000002</v>
      </c>
      <c r="N361" s="12">
        <v>149.554</v>
      </c>
      <c r="O361" s="12">
        <v>110.62899999999999</v>
      </c>
      <c r="P361" s="12">
        <v>396.89800000000002</v>
      </c>
      <c r="Q361" s="12">
        <v>736.72699999999998</v>
      </c>
      <c r="R361" s="12">
        <v>1425.2460000000001</v>
      </c>
      <c r="S361" s="12">
        <v>1084.8989999999999</v>
      </c>
      <c r="T361" s="12">
        <v>870.97799999999984</v>
      </c>
      <c r="U361" s="12">
        <v>1907.989</v>
      </c>
      <c r="V361" s="12">
        <v>4989.7570000000005</v>
      </c>
      <c r="W361" s="12">
        <v>360.49400000000009</v>
      </c>
      <c r="X361" s="12">
        <v>212.40699999999998</v>
      </c>
      <c r="Y361" s="12">
        <v>155.96100000000001</v>
      </c>
      <c r="Z361" s="12">
        <v>837.23400000000004</v>
      </c>
      <c r="AA361" s="12">
        <v>2465.8719999999998</v>
      </c>
      <c r="AB361" s="12">
        <v>4386.6730000000007</v>
      </c>
      <c r="AC361" s="12">
        <v>1889.6469999999999</v>
      </c>
      <c r="AD361" s="12">
        <v>4427.0039999999999</v>
      </c>
      <c r="AE361" s="12">
        <v>1889.6469999999999</v>
      </c>
      <c r="AF361" s="12">
        <v>4427.0039999999999</v>
      </c>
    </row>
    <row r="362" spans="1:32" ht="12.95" customHeight="1" x14ac:dyDescent="0.2">
      <c r="A362" s="34"/>
      <c r="B362" s="13">
        <v>5380</v>
      </c>
      <c r="C362" s="9" t="s">
        <v>155</v>
      </c>
      <c r="D362" s="12">
        <v>14.27</v>
      </c>
      <c r="E362" s="12">
        <v>338.72800000000001</v>
      </c>
      <c r="F362" s="13"/>
      <c r="G362" s="13"/>
      <c r="H362" s="13"/>
      <c r="I362" s="13"/>
      <c r="J362" s="13"/>
      <c r="K362" s="13"/>
      <c r="L362" s="12">
        <v>335.36599999999999</v>
      </c>
      <c r="M362" s="12">
        <v>11.71</v>
      </c>
      <c r="N362" s="12">
        <v>301.09199999999998</v>
      </c>
      <c r="O362" s="12">
        <v>91.781000000000006</v>
      </c>
      <c r="P362" s="13"/>
      <c r="Q362" s="13"/>
      <c r="R362" s="12">
        <v>1127.934</v>
      </c>
      <c r="S362" s="12">
        <v>3862.8519999999999</v>
      </c>
      <c r="T362" s="12">
        <v>2462.84</v>
      </c>
      <c r="U362" s="12">
        <v>3352.6770000000001</v>
      </c>
      <c r="V362" s="12">
        <v>6120.8119999999999</v>
      </c>
      <c r="W362" s="12">
        <v>4911.9070000000011</v>
      </c>
      <c r="X362" s="12">
        <v>2505.6309999999994</v>
      </c>
      <c r="Y362" s="12">
        <v>1405.7839999999999</v>
      </c>
      <c r="Z362" s="12">
        <v>702.7</v>
      </c>
      <c r="AA362" s="13"/>
      <c r="AB362" s="12">
        <v>83.721000000000004</v>
      </c>
      <c r="AC362" s="12">
        <v>57.469000000000001</v>
      </c>
      <c r="AD362" s="12">
        <v>7.5510000000000002</v>
      </c>
      <c r="AE362" s="12">
        <v>57.469000000000001</v>
      </c>
      <c r="AF362" s="12">
        <v>7.5510000000000002</v>
      </c>
    </row>
    <row r="363" spans="1:32" ht="12.95" customHeight="1" x14ac:dyDescent="0.2">
      <c r="A363" s="34"/>
      <c r="B363" s="13">
        <v>5650</v>
      </c>
      <c r="C363" s="9" t="s">
        <v>151</v>
      </c>
      <c r="D363" s="12">
        <v>392.745</v>
      </c>
      <c r="E363" s="12">
        <v>347.99599999999998</v>
      </c>
      <c r="F363" s="12">
        <v>867.72200000000009</v>
      </c>
      <c r="G363" s="12">
        <v>921.74999999999989</v>
      </c>
      <c r="H363" s="12">
        <v>779.48899999999992</v>
      </c>
      <c r="I363" s="12">
        <v>544.01599999999996</v>
      </c>
      <c r="J363" s="12">
        <v>491.065</v>
      </c>
      <c r="K363" s="12">
        <v>421.67899999999997</v>
      </c>
      <c r="L363" s="12">
        <v>715.81799999999998</v>
      </c>
      <c r="M363" s="12">
        <v>672.83899999999994</v>
      </c>
      <c r="N363" s="12">
        <v>733.61399999999992</v>
      </c>
      <c r="O363" s="12">
        <v>608.44899999999996</v>
      </c>
      <c r="P363" s="12">
        <v>840.12499999999989</v>
      </c>
      <c r="Q363" s="12">
        <v>951.89700000000005</v>
      </c>
      <c r="R363" s="12">
        <v>651.38300000000004</v>
      </c>
      <c r="S363" s="12">
        <v>1251.3270000000002</v>
      </c>
      <c r="T363" s="12">
        <v>952.74800000000005</v>
      </c>
      <c r="U363" s="12">
        <v>812.49200000000008</v>
      </c>
      <c r="V363" s="12">
        <v>596.68600000000004</v>
      </c>
      <c r="W363" s="12">
        <v>889.75900000000001</v>
      </c>
      <c r="X363" s="12">
        <v>1246.7659999999998</v>
      </c>
      <c r="Y363" s="12">
        <v>1372.0970000000002</v>
      </c>
      <c r="Z363" s="12">
        <v>1373.348</v>
      </c>
      <c r="AA363" s="12">
        <v>1588.7249999999999</v>
      </c>
      <c r="AB363" s="12">
        <v>1538.557</v>
      </c>
      <c r="AC363" s="12">
        <v>1817.931</v>
      </c>
      <c r="AD363" s="12">
        <v>2035.0740000000001</v>
      </c>
      <c r="AE363" s="12">
        <v>1817.931</v>
      </c>
      <c r="AF363" s="12">
        <v>2035.0740000000001</v>
      </c>
    </row>
    <row r="364" spans="1:32" ht="12.95" customHeight="1" x14ac:dyDescent="0.2">
      <c r="A364" s="34"/>
      <c r="B364" s="13">
        <v>5820</v>
      </c>
      <c r="C364" s="9" t="s">
        <v>107</v>
      </c>
      <c r="D364" s="12">
        <v>400.76000000000005</v>
      </c>
      <c r="E364" s="12">
        <v>1071.126</v>
      </c>
      <c r="F364" s="12">
        <v>814.07299999999998</v>
      </c>
      <c r="G364" s="12">
        <v>1092.2550000000001</v>
      </c>
      <c r="H364" s="12">
        <v>565.19200000000001</v>
      </c>
      <c r="I364" s="12">
        <v>315.84100000000001</v>
      </c>
      <c r="J364" s="12">
        <v>849.85900000000004</v>
      </c>
      <c r="K364" s="12">
        <v>529.99099999999987</v>
      </c>
      <c r="L364" s="12">
        <v>738.82900000000006</v>
      </c>
      <c r="M364" s="12">
        <v>672.89099999999996</v>
      </c>
      <c r="N364" s="12">
        <v>1569.306</v>
      </c>
      <c r="O364" s="12">
        <v>1242.1699999999998</v>
      </c>
      <c r="P364" s="12">
        <v>727.97799999999995</v>
      </c>
      <c r="Q364" s="12">
        <v>1413.1219999999998</v>
      </c>
      <c r="R364" s="12">
        <v>734.18299999999988</v>
      </c>
      <c r="S364" s="12">
        <v>69.335999999999999</v>
      </c>
      <c r="T364" s="12">
        <v>170.649</v>
      </c>
      <c r="U364" s="12">
        <v>799.7360000000001</v>
      </c>
      <c r="V364" s="12">
        <v>965.29900000000009</v>
      </c>
      <c r="W364" s="12">
        <v>328.93099999999998</v>
      </c>
      <c r="X364" s="12">
        <v>13.984999999999999</v>
      </c>
      <c r="Y364" s="13"/>
      <c r="Z364" s="12">
        <v>266.73599999999999</v>
      </c>
      <c r="AA364" s="12">
        <v>284.59199999999998</v>
      </c>
      <c r="AB364" s="12">
        <v>45.533000000000001</v>
      </c>
      <c r="AC364" s="12">
        <v>43.546999999999997</v>
      </c>
      <c r="AD364" s="12">
        <v>243.86300000000003</v>
      </c>
      <c r="AE364" s="12">
        <v>43.546999999999997</v>
      </c>
      <c r="AF364" s="12">
        <v>243.86300000000003</v>
      </c>
    </row>
    <row r="365" spans="1:32" ht="12.95" customHeight="1" x14ac:dyDescent="0.2">
      <c r="A365" s="34"/>
      <c r="B365" s="13">
        <v>2150</v>
      </c>
      <c r="C365" s="9" t="s">
        <v>132</v>
      </c>
      <c r="D365" s="12">
        <v>141.07</v>
      </c>
      <c r="E365" s="13"/>
      <c r="F365" s="13"/>
      <c r="G365" s="13"/>
      <c r="H365" s="13"/>
      <c r="I365" s="13"/>
      <c r="J365" s="13"/>
      <c r="K365" s="13"/>
      <c r="L365" s="13"/>
      <c r="M365" s="12">
        <v>594.75099999999998</v>
      </c>
      <c r="N365" s="12">
        <v>552.23900000000003</v>
      </c>
      <c r="O365" s="12">
        <v>620.20000000000005</v>
      </c>
      <c r="P365" s="12">
        <v>2210.1479999999997</v>
      </c>
      <c r="Q365" s="12">
        <v>957.64799999999991</v>
      </c>
      <c r="R365" s="12">
        <v>21.123000000000001</v>
      </c>
      <c r="S365" s="12">
        <v>169.41300000000001</v>
      </c>
      <c r="T365" s="12">
        <v>8.8919999999999995</v>
      </c>
      <c r="U365" s="12">
        <v>290.34999999999997</v>
      </c>
      <c r="V365" s="13"/>
      <c r="W365" s="12">
        <v>372.64</v>
      </c>
      <c r="X365" s="12">
        <v>135.04</v>
      </c>
      <c r="Y365" s="13"/>
      <c r="Z365" s="12">
        <v>542.49</v>
      </c>
      <c r="AA365" s="12">
        <v>98.671999999999997</v>
      </c>
      <c r="AB365" s="12">
        <v>3223.6060000000002</v>
      </c>
      <c r="AC365" s="12">
        <v>3646.3939999999998</v>
      </c>
      <c r="AD365" s="12">
        <v>893.29800000000012</v>
      </c>
      <c r="AE365" s="12">
        <v>3646.3939999999998</v>
      </c>
      <c r="AF365" s="12">
        <v>893.29800000000012</v>
      </c>
    </row>
    <row r="366" spans="1:32" ht="12.95" customHeight="1" x14ac:dyDescent="0.2">
      <c r="A366" s="34"/>
      <c r="B366" s="13">
        <v>5880</v>
      </c>
      <c r="C366" s="9" t="s">
        <v>94</v>
      </c>
      <c r="D366" s="12">
        <v>630.41800000000001</v>
      </c>
      <c r="E366" s="12">
        <v>1907.2340000000002</v>
      </c>
      <c r="F366" s="12">
        <v>2068.38</v>
      </c>
      <c r="G366" s="12">
        <v>1998.0730000000001</v>
      </c>
      <c r="H366" s="12">
        <v>1658.385</v>
      </c>
      <c r="I366" s="12">
        <v>523.03700000000003</v>
      </c>
      <c r="J366" s="12">
        <v>405.11599999999999</v>
      </c>
      <c r="K366" s="12">
        <v>674.72000000000014</v>
      </c>
      <c r="L366" s="12">
        <v>226.47900000000001</v>
      </c>
      <c r="M366" s="12">
        <v>191.04</v>
      </c>
      <c r="N366" s="12">
        <v>190.36099999999999</v>
      </c>
      <c r="O366" s="12">
        <v>213.82600000000002</v>
      </c>
      <c r="P366" s="12">
        <v>265.32799999999997</v>
      </c>
      <c r="Q366" s="12">
        <v>239.64099999999996</v>
      </c>
      <c r="R366" s="12">
        <v>224.46899999999999</v>
      </c>
      <c r="S366" s="12">
        <v>361.28300000000002</v>
      </c>
      <c r="T366" s="12">
        <v>179.63900000000004</v>
      </c>
      <c r="U366" s="12">
        <v>1244.7949999999998</v>
      </c>
      <c r="V366" s="12">
        <v>245.20699999999999</v>
      </c>
      <c r="W366" s="12">
        <v>195.78700000000001</v>
      </c>
      <c r="X366" s="12">
        <v>115.13200000000001</v>
      </c>
      <c r="Y366" s="12">
        <v>268.92599999999999</v>
      </c>
      <c r="Z366" s="13"/>
      <c r="AA366" s="12">
        <v>23.574999999999999</v>
      </c>
      <c r="AB366" s="12">
        <v>83.516999999999996</v>
      </c>
      <c r="AC366" s="12">
        <v>107.92100000000002</v>
      </c>
      <c r="AD366" s="12">
        <v>220.12300000000002</v>
      </c>
      <c r="AE366" s="12">
        <v>107.92100000000002</v>
      </c>
      <c r="AF366" s="12">
        <v>220.12300000000002</v>
      </c>
    </row>
    <row r="367" spans="1:32" ht="12.95" customHeight="1" x14ac:dyDescent="0.2">
      <c r="A367" s="34"/>
      <c r="B367" s="13">
        <v>5590</v>
      </c>
      <c r="C367" s="9" t="s">
        <v>114</v>
      </c>
      <c r="D367" s="12">
        <v>1928.914</v>
      </c>
      <c r="E367" s="12">
        <v>4281.8280000000004</v>
      </c>
      <c r="F367" s="12">
        <v>813.97899999999993</v>
      </c>
      <c r="G367" s="12">
        <v>656.44899999999996</v>
      </c>
      <c r="H367" s="12">
        <v>1076.5630000000001</v>
      </c>
      <c r="I367" s="12">
        <v>352.30500000000001</v>
      </c>
      <c r="J367" s="12">
        <v>565.72300000000007</v>
      </c>
      <c r="K367" s="12">
        <v>651.53399999999999</v>
      </c>
      <c r="L367" s="12">
        <v>66.912000000000006</v>
      </c>
      <c r="M367" s="12">
        <v>221.02</v>
      </c>
      <c r="N367" s="12">
        <v>177.226</v>
      </c>
      <c r="O367" s="12">
        <v>47.335999999999999</v>
      </c>
      <c r="P367" s="12">
        <v>198.786</v>
      </c>
      <c r="Q367" s="12">
        <v>29.466000000000001</v>
      </c>
      <c r="R367" s="12">
        <v>49.66</v>
      </c>
      <c r="S367" s="12">
        <v>34.006999999999998</v>
      </c>
      <c r="T367" s="12">
        <v>198.029</v>
      </c>
      <c r="U367" s="12">
        <v>179.11</v>
      </c>
      <c r="V367" s="12">
        <v>4.16</v>
      </c>
      <c r="W367" s="12">
        <v>97.94</v>
      </c>
      <c r="X367" s="13"/>
      <c r="Y367" s="12">
        <v>5.6</v>
      </c>
      <c r="Z367" s="12">
        <v>213.536</v>
      </c>
      <c r="AA367" s="12">
        <v>37.938000000000002</v>
      </c>
      <c r="AB367" s="12">
        <v>12.933</v>
      </c>
      <c r="AC367" s="12">
        <v>16.126000000000001</v>
      </c>
      <c r="AD367" s="13"/>
      <c r="AE367" s="12">
        <v>16.126000000000001</v>
      </c>
      <c r="AF367" s="13"/>
    </row>
    <row r="368" spans="1:32" ht="12.95" customHeight="1" x14ac:dyDescent="0.2">
      <c r="A368" s="34"/>
      <c r="B368" s="13">
        <v>3370</v>
      </c>
      <c r="C368" s="9" t="s">
        <v>75</v>
      </c>
      <c r="D368" s="12">
        <v>2.2400000000000002</v>
      </c>
      <c r="E368" s="12">
        <v>63.582000000000001</v>
      </c>
      <c r="F368" s="12">
        <v>24.094999999999999</v>
      </c>
      <c r="G368" s="13"/>
      <c r="H368" s="12">
        <v>1746.4810000000002</v>
      </c>
      <c r="I368" s="12">
        <v>21.2</v>
      </c>
      <c r="J368" s="13"/>
      <c r="K368" s="12">
        <v>1094.9869999999999</v>
      </c>
      <c r="L368" s="12">
        <v>1629.4199999999998</v>
      </c>
      <c r="M368" s="12">
        <v>1749.877</v>
      </c>
      <c r="N368" s="12">
        <v>1172.5840000000001</v>
      </c>
      <c r="O368" s="12">
        <v>340.82</v>
      </c>
      <c r="P368" s="12">
        <v>309.05599999999998</v>
      </c>
      <c r="Q368" s="12">
        <v>168.74</v>
      </c>
      <c r="R368" s="12">
        <v>691.71600000000001</v>
      </c>
      <c r="S368" s="12">
        <v>764.02099999999996</v>
      </c>
      <c r="T368" s="12">
        <v>522.15599999999995</v>
      </c>
      <c r="U368" s="12">
        <v>196.99</v>
      </c>
      <c r="V368" s="13"/>
      <c r="W368" s="13"/>
      <c r="X368" s="12">
        <v>116.012</v>
      </c>
      <c r="Y368" s="13"/>
      <c r="Z368" s="13"/>
      <c r="AA368" s="13"/>
      <c r="AB368" s="13"/>
      <c r="AC368" s="12">
        <v>153</v>
      </c>
      <c r="AD368" s="13"/>
      <c r="AE368" s="12">
        <v>153</v>
      </c>
      <c r="AF368" s="13"/>
    </row>
    <row r="369" spans="1:32" ht="12.95" customHeight="1" x14ac:dyDescent="0.2">
      <c r="A369" s="34"/>
      <c r="B369" s="13">
        <v>1010</v>
      </c>
      <c r="C369" s="9" t="s">
        <v>170</v>
      </c>
      <c r="D369" s="13"/>
      <c r="E369" s="12">
        <v>705.34900000000005</v>
      </c>
      <c r="F369" s="12">
        <v>261.18299999999999</v>
      </c>
      <c r="G369" s="12">
        <v>132.80000000000001</v>
      </c>
      <c r="H369" s="13"/>
      <c r="I369" s="12">
        <v>236.74</v>
      </c>
      <c r="J369" s="13"/>
      <c r="K369" s="12">
        <v>532.81499999999994</v>
      </c>
      <c r="L369" s="12">
        <v>806.69600000000003</v>
      </c>
      <c r="M369" s="12">
        <v>2439.127</v>
      </c>
      <c r="N369" s="12">
        <v>957.04100000000005</v>
      </c>
      <c r="O369" s="13"/>
      <c r="P369" s="12">
        <v>41.741</v>
      </c>
      <c r="Q369" s="12">
        <v>665.80499999999995</v>
      </c>
      <c r="R369" s="12">
        <v>75.988</v>
      </c>
      <c r="S369" s="12">
        <v>47.569000000000003</v>
      </c>
      <c r="T369" s="12">
        <v>36.504000000000005</v>
      </c>
      <c r="U369" s="12">
        <v>25.692999999999998</v>
      </c>
      <c r="V369" s="12">
        <v>139.23899999999998</v>
      </c>
      <c r="W369" s="12">
        <v>168.52899999999997</v>
      </c>
      <c r="X369" s="12">
        <v>9.1140000000000008</v>
      </c>
      <c r="Y369" s="12">
        <v>319.73200000000003</v>
      </c>
      <c r="Z369" s="12">
        <v>6.13</v>
      </c>
      <c r="AA369" s="13"/>
      <c r="AB369" s="13"/>
      <c r="AC369" s="13"/>
      <c r="AD369" s="13"/>
      <c r="AE369" s="13"/>
      <c r="AF369" s="13"/>
    </row>
    <row r="370" spans="1:32" ht="12.95" customHeight="1" x14ac:dyDescent="0.2">
      <c r="A370" s="34"/>
      <c r="B370" s="13">
        <v>4099</v>
      </c>
      <c r="C370" s="9" t="s">
        <v>82</v>
      </c>
      <c r="D370" s="12">
        <v>1.2669999999999999</v>
      </c>
      <c r="E370" s="13"/>
      <c r="F370" s="12">
        <v>5.0439999999999996</v>
      </c>
      <c r="G370" s="12">
        <v>17.475999999999999</v>
      </c>
      <c r="H370" s="12">
        <v>13.593</v>
      </c>
      <c r="I370" s="12">
        <v>38.626000000000005</v>
      </c>
      <c r="J370" s="12">
        <v>1.917</v>
      </c>
      <c r="K370" s="12">
        <v>370.97300000000001</v>
      </c>
      <c r="L370" s="12">
        <v>277.108</v>
      </c>
      <c r="M370" s="12">
        <v>284.30700000000002</v>
      </c>
      <c r="N370" s="12">
        <v>191.15300000000002</v>
      </c>
      <c r="O370" s="12">
        <v>74.185000000000002</v>
      </c>
      <c r="P370" s="12">
        <v>181.036</v>
      </c>
      <c r="Q370" s="12">
        <v>203.06599999999997</v>
      </c>
      <c r="R370" s="12">
        <v>346.84700000000004</v>
      </c>
      <c r="S370" s="12">
        <v>636.84399999999994</v>
      </c>
      <c r="T370" s="12">
        <v>740.24700000000018</v>
      </c>
      <c r="U370" s="12">
        <v>92.975999999999985</v>
      </c>
      <c r="V370" s="12">
        <v>57.249000000000002</v>
      </c>
      <c r="W370" s="12">
        <v>198.43200000000002</v>
      </c>
      <c r="X370" s="12">
        <v>773.22699999999998</v>
      </c>
      <c r="Y370" s="12">
        <v>260.84200000000004</v>
      </c>
      <c r="Z370" s="12">
        <v>293.68</v>
      </c>
      <c r="AA370" s="12">
        <v>211.41200000000003</v>
      </c>
      <c r="AB370" s="12">
        <v>192.78100000000001</v>
      </c>
      <c r="AC370" s="12">
        <v>255.57599999999996</v>
      </c>
      <c r="AD370" s="12">
        <v>257.96300000000002</v>
      </c>
      <c r="AE370" s="12">
        <v>255.57599999999996</v>
      </c>
      <c r="AF370" s="12">
        <v>257.96300000000002</v>
      </c>
    </row>
    <row r="371" spans="1:32" ht="12.95" customHeight="1" x14ac:dyDescent="0.2">
      <c r="A371" s="34"/>
      <c r="B371" s="13">
        <v>5230</v>
      </c>
      <c r="C371" s="9" t="s">
        <v>130</v>
      </c>
      <c r="D371" s="13"/>
      <c r="E371" s="13"/>
      <c r="F371" s="13"/>
      <c r="G371" s="13"/>
      <c r="H371" s="12">
        <v>4.5339999999999998</v>
      </c>
      <c r="I371" s="13"/>
      <c r="J371" s="13"/>
      <c r="K371" s="13"/>
      <c r="L371" s="13"/>
      <c r="M371" s="13"/>
      <c r="N371" s="13"/>
      <c r="O371" s="12">
        <v>330.43</v>
      </c>
      <c r="P371" s="12">
        <v>1932.383</v>
      </c>
      <c r="Q371" s="12">
        <v>1449.6949999999999</v>
      </c>
      <c r="R371" s="12">
        <v>144.03100000000001</v>
      </c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</row>
    <row r="372" spans="1:32" ht="12.95" customHeight="1" x14ac:dyDescent="0.2">
      <c r="A372" s="34"/>
      <c r="B372" s="13">
        <v>2190</v>
      </c>
      <c r="C372" s="9" t="s">
        <v>117</v>
      </c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2">
        <v>19.504999999999999</v>
      </c>
      <c r="O372" s="13"/>
      <c r="P372" s="13"/>
      <c r="Q372" s="12">
        <v>230.06299999999999</v>
      </c>
      <c r="R372" s="13"/>
      <c r="S372" s="13"/>
      <c r="T372" s="13"/>
      <c r="U372" s="12">
        <v>11.877000000000001</v>
      </c>
      <c r="V372" s="13"/>
      <c r="W372" s="13"/>
      <c r="X372" s="12">
        <v>307.93799999999999</v>
      </c>
      <c r="Y372" s="13"/>
      <c r="Z372" s="12">
        <v>488.16</v>
      </c>
      <c r="AA372" s="12">
        <v>708.69399999999996</v>
      </c>
      <c r="AB372" s="12">
        <v>1646.173</v>
      </c>
      <c r="AC372" s="12">
        <v>27.147000000000002</v>
      </c>
      <c r="AD372" s="12">
        <v>15.641</v>
      </c>
      <c r="AE372" s="12">
        <v>27.147000000000002</v>
      </c>
      <c r="AF372" s="12">
        <v>15.641</v>
      </c>
    </row>
    <row r="373" spans="1:32" ht="12.95" customHeight="1" x14ac:dyDescent="0.2">
      <c r="A373" s="34"/>
      <c r="B373" s="13">
        <v>5460</v>
      </c>
      <c r="C373" s="9" t="s">
        <v>152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2">
        <v>80.471000000000004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2">
        <v>298.50699999999995</v>
      </c>
      <c r="AC373" s="12">
        <v>1257.2850000000001</v>
      </c>
      <c r="AD373" s="12">
        <v>681.14800000000014</v>
      </c>
      <c r="AE373" s="12">
        <v>1257.2850000000001</v>
      </c>
      <c r="AF373" s="12">
        <v>681.14800000000014</v>
      </c>
    </row>
    <row r="374" spans="1:32" ht="12.95" customHeight="1" x14ac:dyDescent="0.2">
      <c r="A374" s="34"/>
      <c r="B374" s="13">
        <v>5800</v>
      </c>
      <c r="C374" s="9" t="s">
        <v>109</v>
      </c>
      <c r="D374" s="12">
        <v>91.408999999999992</v>
      </c>
      <c r="E374" s="12">
        <v>109.25199999999998</v>
      </c>
      <c r="F374" s="12">
        <v>200.18700000000001</v>
      </c>
      <c r="G374" s="12">
        <v>65.704000000000008</v>
      </c>
      <c r="H374" s="12">
        <v>16.919</v>
      </c>
      <c r="I374" s="12">
        <v>116.962</v>
      </c>
      <c r="J374" s="12">
        <v>61.261000000000003</v>
      </c>
      <c r="K374" s="12">
        <v>53.788999999999994</v>
      </c>
      <c r="L374" s="12">
        <v>146.06399999999999</v>
      </c>
      <c r="M374" s="12">
        <v>49.942</v>
      </c>
      <c r="N374" s="12">
        <v>144.92900000000003</v>
      </c>
      <c r="O374" s="12">
        <v>70.97</v>
      </c>
      <c r="P374" s="12">
        <v>91.329000000000008</v>
      </c>
      <c r="Q374" s="12">
        <v>74.646000000000001</v>
      </c>
      <c r="R374" s="12">
        <v>8.15</v>
      </c>
      <c r="S374" s="12">
        <v>45.13</v>
      </c>
      <c r="T374" s="12">
        <v>16.218</v>
      </c>
      <c r="U374" s="12">
        <v>26.561999999999998</v>
      </c>
      <c r="V374" s="12">
        <v>44.579000000000001</v>
      </c>
      <c r="W374" s="12">
        <v>207.7</v>
      </c>
      <c r="X374" s="12">
        <v>26.06</v>
      </c>
      <c r="Y374" s="12">
        <v>29.891999999999996</v>
      </c>
      <c r="Z374" s="12">
        <v>119.012</v>
      </c>
      <c r="AA374" s="12">
        <v>69.948000000000008</v>
      </c>
      <c r="AB374" s="12">
        <v>95.161999999999992</v>
      </c>
      <c r="AC374" s="12">
        <v>210.48700000000002</v>
      </c>
      <c r="AD374" s="12">
        <v>93.088999999999999</v>
      </c>
      <c r="AE374" s="12">
        <v>210.48700000000002</v>
      </c>
      <c r="AF374" s="12">
        <v>93.088999999999999</v>
      </c>
    </row>
    <row r="375" spans="1:32" ht="12.95" customHeight="1" x14ac:dyDescent="0.2">
      <c r="A375" s="34"/>
      <c r="B375" s="13">
        <v>4039</v>
      </c>
      <c r="C375" s="9" t="s">
        <v>77</v>
      </c>
      <c r="D375" s="12">
        <v>1.6970000000000001</v>
      </c>
      <c r="E375" s="12">
        <v>469.55</v>
      </c>
      <c r="F375" s="12">
        <v>2.089</v>
      </c>
      <c r="G375" s="12">
        <v>1.637</v>
      </c>
      <c r="H375" s="12">
        <v>26.008000000000003</v>
      </c>
      <c r="I375" s="12">
        <v>1059.48</v>
      </c>
      <c r="J375" s="12">
        <v>26.603999999999999</v>
      </c>
      <c r="K375" s="13"/>
      <c r="L375" s="13"/>
      <c r="M375" s="12">
        <v>299.59699999999998</v>
      </c>
      <c r="N375" s="13"/>
      <c r="O375" s="12">
        <v>148.04399999999998</v>
      </c>
      <c r="P375" s="12">
        <v>25.111000000000001</v>
      </c>
      <c r="Q375" s="12">
        <v>89.557000000000002</v>
      </c>
      <c r="R375" s="13"/>
      <c r="S375" s="12">
        <v>20.838999999999999</v>
      </c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pans="1:32" ht="12.95" customHeight="1" x14ac:dyDescent="0.2">
      <c r="A376" s="34"/>
      <c r="B376" s="13">
        <v>3010</v>
      </c>
      <c r="C376" s="9" t="s">
        <v>100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2">
        <v>5.5750000000000002</v>
      </c>
      <c r="N376" s="13"/>
      <c r="O376" s="13"/>
      <c r="P376" s="13"/>
      <c r="Q376" s="12">
        <v>119.68900000000001</v>
      </c>
      <c r="R376" s="12">
        <v>50.333999999999996</v>
      </c>
      <c r="S376" s="13"/>
      <c r="T376" s="12">
        <v>9.4559999999999995</v>
      </c>
      <c r="U376" s="12">
        <v>406.72899999999998</v>
      </c>
      <c r="V376" s="12">
        <v>350.90700000000004</v>
      </c>
      <c r="W376" s="12">
        <v>459.50900000000001</v>
      </c>
      <c r="X376" s="12">
        <v>332.04899999999998</v>
      </c>
      <c r="Y376" s="12">
        <v>206.07599999999999</v>
      </c>
      <c r="Z376" s="12">
        <v>26.417999999999999</v>
      </c>
      <c r="AA376" s="12">
        <v>18.312000000000001</v>
      </c>
      <c r="AB376" s="13"/>
      <c r="AC376" s="13"/>
      <c r="AD376" s="13"/>
      <c r="AE376" s="13"/>
      <c r="AF376" s="13"/>
    </row>
    <row r="377" spans="1:32" ht="12.95" customHeight="1" x14ac:dyDescent="0.2">
      <c r="A377" s="34"/>
      <c r="B377" s="13">
        <v>4000</v>
      </c>
      <c r="C377" s="9" t="s">
        <v>81</v>
      </c>
      <c r="D377" s="12">
        <v>24.431999999999999</v>
      </c>
      <c r="E377" s="12">
        <v>4.0640000000000001</v>
      </c>
      <c r="F377" s="13"/>
      <c r="G377" s="12">
        <v>22.8</v>
      </c>
      <c r="H377" s="12">
        <v>8.6999999999999993</v>
      </c>
      <c r="I377" s="13"/>
      <c r="J377" s="12">
        <v>7.5830000000000002</v>
      </c>
      <c r="K377" s="12">
        <v>16.771000000000001</v>
      </c>
      <c r="L377" s="12">
        <v>394.12299999999999</v>
      </c>
      <c r="M377" s="12">
        <v>143.006</v>
      </c>
      <c r="N377" s="12">
        <v>55.89</v>
      </c>
      <c r="O377" s="13"/>
      <c r="P377" s="12">
        <v>99.532000000000011</v>
      </c>
      <c r="Q377" s="12">
        <v>151.78</v>
      </c>
      <c r="R377" s="12">
        <v>63.987000000000002</v>
      </c>
      <c r="S377" s="12">
        <v>348.87600000000003</v>
      </c>
      <c r="T377" s="12">
        <v>281.74199999999996</v>
      </c>
      <c r="U377" s="12">
        <v>29.952000000000002</v>
      </c>
      <c r="V377" s="13"/>
      <c r="W377" s="13"/>
      <c r="X377" s="13"/>
      <c r="Y377" s="13"/>
      <c r="Z377" s="13"/>
      <c r="AA377" s="13"/>
      <c r="AB377" s="12">
        <v>24.2</v>
      </c>
      <c r="AC377" s="13"/>
      <c r="AD377" s="13"/>
      <c r="AE377" s="13"/>
      <c r="AF377" s="13"/>
    </row>
    <row r="378" spans="1:32" ht="12.95" customHeight="1" x14ac:dyDescent="0.2">
      <c r="A378" s="34"/>
      <c r="B378" s="13">
        <v>3120</v>
      </c>
      <c r="C378" s="9" t="s">
        <v>122</v>
      </c>
      <c r="D378" s="13"/>
      <c r="E378" s="13"/>
      <c r="F378" s="13"/>
      <c r="G378" s="13"/>
      <c r="H378" s="12">
        <v>1.6</v>
      </c>
      <c r="I378" s="13"/>
      <c r="J378" s="13"/>
      <c r="K378" s="13"/>
      <c r="L378" s="13"/>
      <c r="M378" s="12">
        <v>4.0280000000000005</v>
      </c>
      <c r="N378" s="13"/>
      <c r="O378" s="13"/>
      <c r="P378" s="13"/>
      <c r="Q378" s="12">
        <v>50.9</v>
      </c>
      <c r="R378" s="13"/>
      <c r="S378" s="13"/>
      <c r="T378" s="12">
        <v>2.988</v>
      </c>
      <c r="U378" s="12">
        <v>638.24</v>
      </c>
      <c r="V378" s="12">
        <v>75.55</v>
      </c>
      <c r="W378" s="12">
        <v>53.271000000000001</v>
      </c>
      <c r="X378" s="12">
        <v>67.867999999999995</v>
      </c>
      <c r="Y378" s="12">
        <v>164.251</v>
      </c>
      <c r="Z378" s="12">
        <v>90.416000000000011</v>
      </c>
      <c r="AA378" s="12">
        <v>11.131</v>
      </c>
      <c r="AB378" s="13"/>
      <c r="AC378" s="13"/>
      <c r="AD378" s="13"/>
      <c r="AE378" s="13"/>
      <c r="AF378" s="13"/>
    </row>
    <row r="379" spans="1:32" ht="12.95" customHeight="1" x14ac:dyDescent="0.2">
      <c r="A379" s="34"/>
      <c r="B379" s="13">
        <v>4231</v>
      </c>
      <c r="C379" s="9" t="s">
        <v>101</v>
      </c>
      <c r="D379" s="12">
        <v>197.12700000000001</v>
      </c>
      <c r="E379" s="12">
        <v>96.513999999999996</v>
      </c>
      <c r="F379" s="12">
        <v>119.90300000000001</v>
      </c>
      <c r="G379" s="13"/>
      <c r="H379" s="13"/>
      <c r="I379" s="13"/>
      <c r="J379" s="12">
        <v>230.221</v>
      </c>
      <c r="K379" s="12">
        <v>114.536</v>
      </c>
      <c r="L379" s="13"/>
      <c r="M379" s="13"/>
      <c r="N379" s="13"/>
      <c r="O379" s="13"/>
      <c r="P379" s="12">
        <v>238.37299999999999</v>
      </c>
      <c r="Q379" s="13"/>
      <c r="R379" s="12">
        <v>35.033000000000001</v>
      </c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</row>
    <row r="380" spans="1:32" ht="12.95" customHeight="1" x14ac:dyDescent="0.2">
      <c r="A380" s="34"/>
      <c r="B380" s="13">
        <v>4120</v>
      </c>
      <c r="C380" s="9" t="s">
        <v>78</v>
      </c>
      <c r="D380" s="12">
        <v>288.99200000000002</v>
      </c>
      <c r="E380" s="12">
        <v>275.45400000000001</v>
      </c>
      <c r="F380" s="12">
        <v>4.2249999999999996</v>
      </c>
      <c r="G380" s="12">
        <v>5.734</v>
      </c>
      <c r="H380" s="13"/>
      <c r="I380" s="13"/>
      <c r="J380" s="12">
        <v>191.59300000000002</v>
      </c>
      <c r="K380" s="12">
        <v>35.616</v>
      </c>
      <c r="L380" s="13"/>
      <c r="M380" s="13"/>
      <c r="N380" s="13"/>
      <c r="O380" s="12">
        <v>22.928999999999998</v>
      </c>
      <c r="P380" s="12">
        <v>107.47800000000001</v>
      </c>
      <c r="Q380" s="13"/>
      <c r="R380" s="13"/>
      <c r="S380" s="13"/>
      <c r="T380" s="13"/>
      <c r="U380" s="12">
        <v>76.753</v>
      </c>
      <c r="V380" s="13"/>
      <c r="W380" s="13"/>
      <c r="X380" s="13"/>
      <c r="Y380" s="13"/>
      <c r="Z380" s="13"/>
      <c r="AA380" s="13"/>
      <c r="AB380" s="13"/>
      <c r="AC380" s="13"/>
      <c r="AD380" s="12">
        <v>15.113</v>
      </c>
      <c r="AE380" s="13"/>
      <c r="AF380" s="12">
        <v>15.113</v>
      </c>
    </row>
    <row r="381" spans="1:32" ht="12.95" customHeight="1" x14ac:dyDescent="0.2">
      <c r="A381" s="34"/>
      <c r="B381" s="13">
        <v>2080</v>
      </c>
      <c r="C381" s="9" t="s">
        <v>153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2">
        <v>652.62</v>
      </c>
      <c r="AD381" s="12">
        <v>337.68</v>
      </c>
      <c r="AE381" s="12">
        <v>652.62</v>
      </c>
      <c r="AF381" s="12">
        <v>337.68</v>
      </c>
    </row>
    <row r="382" spans="1:32" ht="12.95" customHeight="1" x14ac:dyDescent="0.2">
      <c r="A382" s="34"/>
      <c r="B382" s="13">
        <v>4280</v>
      </c>
      <c r="C382" s="9" t="s">
        <v>83</v>
      </c>
      <c r="D382" s="12">
        <v>205.12199999999999</v>
      </c>
      <c r="E382" s="12">
        <v>5.5880000000000001</v>
      </c>
      <c r="F382" s="13"/>
      <c r="G382" s="13"/>
      <c r="H382" s="13"/>
      <c r="I382" s="12">
        <v>2.3780000000000001</v>
      </c>
      <c r="J382" s="13"/>
      <c r="K382" s="13"/>
      <c r="L382" s="12">
        <v>33.982999999999997</v>
      </c>
      <c r="M382" s="12">
        <v>200.42599999999999</v>
      </c>
      <c r="N382" s="13"/>
      <c r="O382" s="12">
        <v>62.31</v>
      </c>
      <c r="P382" s="12">
        <v>59.558</v>
      </c>
      <c r="Q382" s="12">
        <v>23.411999999999999</v>
      </c>
      <c r="R382" s="13"/>
      <c r="S382" s="13"/>
      <c r="T382" s="13"/>
      <c r="U382" s="13"/>
      <c r="V382" s="13"/>
      <c r="W382" s="13"/>
      <c r="X382" s="13"/>
      <c r="Y382" s="13"/>
      <c r="Z382" s="12">
        <v>60.951000000000001</v>
      </c>
      <c r="AA382" s="12">
        <v>240.93700000000001</v>
      </c>
      <c r="AB382" s="13"/>
      <c r="AC382" s="13"/>
      <c r="AD382" s="13"/>
      <c r="AE382" s="13"/>
      <c r="AF382" s="13"/>
    </row>
    <row r="383" spans="1:32" ht="12.95" customHeight="1" x14ac:dyDescent="0.2">
      <c r="A383" s="34"/>
      <c r="B383" s="13">
        <v>3570</v>
      </c>
      <c r="C383" s="9" t="s">
        <v>90</v>
      </c>
      <c r="D383" s="13"/>
      <c r="E383" s="13"/>
      <c r="F383" s="13"/>
      <c r="G383" s="13"/>
      <c r="H383" s="12">
        <v>114.495</v>
      </c>
      <c r="I383" s="13"/>
      <c r="J383" s="13"/>
      <c r="K383" s="13"/>
      <c r="L383" s="13"/>
      <c r="M383" s="13"/>
      <c r="N383" s="13"/>
      <c r="O383" s="13"/>
      <c r="P383" s="13"/>
      <c r="Q383" s="12">
        <v>113.57</v>
      </c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2">
        <v>322.20299999999997</v>
      </c>
      <c r="AC383" s="12">
        <v>175.72800000000001</v>
      </c>
      <c r="AD383" s="12">
        <v>146.65100000000001</v>
      </c>
      <c r="AE383" s="12">
        <v>175.72800000000001</v>
      </c>
      <c r="AF383" s="12">
        <v>146.65100000000001</v>
      </c>
    </row>
    <row r="384" spans="1:32" ht="12.95" customHeight="1" x14ac:dyDescent="0.2">
      <c r="A384" s="34"/>
      <c r="B384" s="13">
        <v>3330</v>
      </c>
      <c r="C384" s="9" t="s">
        <v>102</v>
      </c>
      <c r="D384" s="12">
        <v>21.337</v>
      </c>
      <c r="E384" s="12">
        <v>9.75</v>
      </c>
      <c r="F384" s="12">
        <v>7.8</v>
      </c>
      <c r="G384" s="13"/>
      <c r="H384" s="13"/>
      <c r="I384" s="12">
        <v>17.920000000000002</v>
      </c>
      <c r="J384" s="13"/>
      <c r="K384" s="13"/>
      <c r="L384" s="13"/>
      <c r="M384" s="13"/>
      <c r="N384" s="12">
        <v>97.46</v>
      </c>
      <c r="O384" s="12">
        <v>38.392000000000003</v>
      </c>
      <c r="P384" s="12">
        <v>33.582000000000001</v>
      </c>
      <c r="Q384" s="12">
        <v>63.337999999999994</v>
      </c>
      <c r="R384" s="12">
        <v>48.433999999999997</v>
      </c>
      <c r="S384" s="12">
        <v>120.108</v>
      </c>
      <c r="T384" s="12">
        <v>13.597</v>
      </c>
      <c r="U384" s="12">
        <v>11.2</v>
      </c>
      <c r="V384" s="12">
        <v>97.271000000000001</v>
      </c>
      <c r="W384" s="12">
        <v>93.700999999999993</v>
      </c>
      <c r="X384" s="13"/>
      <c r="Y384" s="13"/>
      <c r="Z384" s="13"/>
      <c r="AA384" s="13"/>
      <c r="AB384" s="13"/>
      <c r="AC384" s="13"/>
      <c r="AD384" s="12">
        <v>36.369999999999997</v>
      </c>
      <c r="AE384" s="13"/>
      <c r="AF384" s="12">
        <v>36.369999999999997</v>
      </c>
    </row>
    <row r="385" spans="1:32" ht="12.95" customHeight="1" x14ac:dyDescent="0.2">
      <c r="A385" s="34"/>
      <c r="B385" s="13">
        <v>5420</v>
      </c>
      <c r="C385" s="9" t="s">
        <v>167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2">
        <v>6.0090000000000003</v>
      </c>
      <c r="N385" s="13"/>
      <c r="O385" s="13"/>
      <c r="P385" s="12">
        <v>6.3630000000000004</v>
      </c>
      <c r="Q385" s="13"/>
      <c r="R385" s="13"/>
      <c r="S385" s="12">
        <v>114.379</v>
      </c>
      <c r="T385" s="12">
        <v>345.94499999999999</v>
      </c>
      <c r="U385" s="13"/>
      <c r="V385" s="13"/>
      <c r="W385" s="13"/>
      <c r="X385" s="13"/>
      <c r="Y385" s="13"/>
      <c r="Z385" s="12">
        <v>3.74</v>
      </c>
      <c r="AA385" s="13"/>
      <c r="AB385" s="13"/>
      <c r="AC385" s="13"/>
      <c r="AD385" s="13"/>
      <c r="AE385" s="13"/>
      <c r="AF385" s="13"/>
    </row>
    <row r="386" spans="1:32" ht="12.95" customHeight="1" x14ac:dyDescent="0.2">
      <c r="A386" s="34"/>
      <c r="B386" s="13">
        <v>2489</v>
      </c>
      <c r="C386" s="9" t="s">
        <v>123</v>
      </c>
      <c r="D386" s="13"/>
      <c r="E386" s="12">
        <v>43.341000000000001</v>
      </c>
      <c r="F386" s="12">
        <v>407.91800000000001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1:32" ht="12.95" customHeight="1" x14ac:dyDescent="0.2">
      <c r="A387" s="34"/>
      <c r="B387" s="13">
        <v>4710</v>
      </c>
      <c r="C387" s="9" t="s">
        <v>181</v>
      </c>
      <c r="D387" s="13"/>
      <c r="E387" s="13"/>
      <c r="F387" s="13"/>
      <c r="G387" s="12">
        <v>8.532</v>
      </c>
      <c r="H387" s="12">
        <v>9.7940000000000005</v>
      </c>
      <c r="I387" s="12">
        <v>6.0369999999999999</v>
      </c>
      <c r="J387" s="12">
        <v>16.593</v>
      </c>
      <c r="K387" s="12">
        <v>21.271000000000001</v>
      </c>
      <c r="L387" s="12">
        <v>18.010000000000002</v>
      </c>
      <c r="M387" s="12">
        <v>11.327</v>
      </c>
      <c r="N387" s="12">
        <v>7.5969999999999995</v>
      </c>
      <c r="O387" s="12">
        <v>12.52</v>
      </c>
      <c r="P387" s="12">
        <v>3.2330000000000001</v>
      </c>
      <c r="Q387" s="12">
        <v>9.2379999999999995</v>
      </c>
      <c r="R387" s="12">
        <v>6.8170000000000002</v>
      </c>
      <c r="S387" s="12">
        <v>14.983999999999998</v>
      </c>
      <c r="T387" s="12">
        <v>11.605</v>
      </c>
      <c r="U387" s="12">
        <v>7.2839999999999998</v>
      </c>
      <c r="V387" s="12">
        <v>20.631</v>
      </c>
      <c r="W387" s="12">
        <v>36.314999999999998</v>
      </c>
      <c r="X387" s="13"/>
      <c r="Y387" s="12">
        <v>16.885999999999999</v>
      </c>
      <c r="Z387" s="12">
        <v>21.49</v>
      </c>
      <c r="AA387" s="12">
        <v>39.109000000000002</v>
      </c>
      <c r="AB387" s="12">
        <v>41.585999999999991</v>
      </c>
      <c r="AC387" s="12">
        <v>46.472000000000001</v>
      </c>
      <c r="AD387" s="12">
        <v>48.348000000000006</v>
      </c>
      <c r="AE387" s="12">
        <v>46.472000000000001</v>
      </c>
      <c r="AF387" s="12">
        <v>48.348000000000006</v>
      </c>
    </row>
    <row r="388" spans="1:32" ht="12.95" customHeight="1" x14ac:dyDescent="0.2">
      <c r="A388" s="34"/>
      <c r="B388" s="13">
        <v>3070</v>
      </c>
      <c r="C388" s="9" t="s">
        <v>99</v>
      </c>
      <c r="D388" s="13"/>
      <c r="E388" s="12">
        <v>13.223000000000001</v>
      </c>
      <c r="F388" s="12">
        <v>16.599</v>
      </c>
      <c r="G388" s="12">
        <v>6.6</v>
      </c>
      <c r="H388" s="13"/>
      <c r="I388" s="12">
        <v>88.418000000000006</v>
      </c>
      <c r="J388" s="12">
        <v>160.62</v>
      </c>
      <c r="K388" s="13"/>
      <c r="L388" s="12">
        <v>3.698</v>
      </c>
      <c r="M388" s="13"/>
      <c r="N388" s="13"/>
      <c r="O388" s="13"/>
      <c r="P388" s="12">
        <v>83.257000000000005</v>
      </c>
      <c r="Q388" s="13"/>
      <c r="R388" s="12">
        <v>21.2</v>
      </c>
      <c r="S388" s="13"/>
      <c r="T388" s="13"/>
      <c r="U388" s="13"/>
      <c r="V388" s="13"/>
      <c r="W388" s="13"/>
      <c r="X388" s="12">
        <v>5.6840000000000002</v>
      </c>
      <c r="Y388" s="13"/>
      <c r="Z388" s="13"/>
      <c r="AA388" s="13"/>
      <c r="AB388" s="13"/>
      <c r="AC388" s="13"/>
      <c r="AD388" s="13"/>
      <c r="AE388" s="13"/>
      <c r="AF388" s="13"/>
    </row>
    <row r="389" spans="1:32" ht="12.95" customHeight="1" x14ac:dyDescent="0.2">
      <c r="A389" s="34"/>
      <c r="B389" s="13">
        <v>4210</v>
      </c>
      <c r="C389" s="9" t="s">
        <v>88</v>
      </c>
      <c r="D389" s="12">
        <v>9.0190000000000001</v>
      </c>
      <c r="E389" s="13"/>
      <c r="F389" s="12">
        <v>1.4670000000000001</v>
      </c>
      <c r="G389" s="13"/>
      <c r="H389" s="13"/>
      <c r="I389" s="13"/>
      <c r="J389" s="12">
        <v>5.2149999999999999</v>
      </c>
      <c r="K389" s="12">
        <v>47.596999999999994</v>
      </c>
      <c r="L389" s="12">
        <v>5.8369999999999997</v>
      </c>
      <c r="M389" s="12">
        <v>99.078999999999994</v>
      </c>
      <c r="N389" s="13"/>
      <c r="O389" s="13"/>
      <c r="P389" s="12">
        <v>11.787000000000001</v>
      </c>
      <c r="Q389" s="13"/>
      <c r="R389" s="13"/>
      <c r="S389" s="13"/>
      <c r="T389" s="13"/>
      <c r="U389" s="13"/>
      <c r="V389" s="12">
        <v>194.304</v>
      </c>
      <c r="W389" s="13"/>
      <c r="X389" s="13"/>
      <c r="Y389" s="13"/>
      <c r="Z389" s="13"/>
      <c r="AA389" s="13"/>
      <c r="AB389" s="13"/>
      <c r="AC389" s="13"/>
      <c r="AD389" s="12">
        <v>5.5</v>
      </c>
      <c r="AE389" s="13"/>
      <c r="AF389" s="12">
        <v>5.5</v>
      </c>
    </row>
    <row r="390" spans="1:32" ht="12.95" customHeight="1" x14ac:dyDescent="0.2">
      <c r="A390" s="34"/>
      <c r="B390" s="13">
        <v>6022</v>
      </c>
      <c r="C390" s="9" t="s">
        <v>189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2">
        <v>358.56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</row>
    <row r="391" spans="1:32" ht="12.95" customHeight="1" x14ac:dyDescent="0.2">
      <c r="A391" s="34"/>
      <c r="B391" s="13">
        <v>3510</v>
      </c>
      <c r="C391" s="9" t="s">
        <v>112</v>
      </c>
      <c r="D391" s="12">
        <v>41.8</v>
      </c>
      <c r="E391" s="12">
        <v>170.559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2">
        <v>119.345</v>
      </c>
      <c r="AC391" s="12">
        <v>2.2589999999999999</v>
      </c>
      <c r="AD391" s="13"/>
      <c r="AE391" s="12">
        <v>2.2589999999999999</v>
      </c>
      <c r="AF391" s="13"/>
    </row>
    <row r="392" spans="1:32" ht="12.95" customHeight="1" x14ac:dyDescent="0.2">
      <c r="A392" s="34"/>
      <c r="B392" s="13">
        <v>5660</v>
      </c>
      <c r="C392" s="9" t="s">
        <v>120</v>
      </c>
      <c r="D392" s="12">
        <v>48.2</v>
      </c>
      <c r="E392" s="13"/>
      <c r="F392" s="12">
        <v>59.027999999999999</v>
      </c>
      <c r="G392" s="12">
        <v>139.72500000000002</v>
      </c>
      <c r="H392" s="13"/>
      <c r="I392" s="13"/>
      <c r="J392" s="12">
        <v>53.335000000000001</v>
      </c>
      <c r="K392" s="13"/>
      <c r="L392" s="13"/>
      <c r="M392" s="13"/>
      <c r="N392" s="12">
        <v>2.665</v>
      </c>
      <c r="O392" s="12">
        <v>5.492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</row>
    <row r="393" spans="1:32" ht="12.95" customHeight="1" x14ac:dyDescent="0.2">
      <c r="A393" s="34"/>
      <c r="B393" s="13">
        <v>6021</v>
      </c>
      <c r="C393" s="9" t="s">
        <v>87</v>
      </c>
      <c r="D393" s="12">
        <v>115.46599999999999</v>
      </c>
      <c r="E393" s="13"/>
      <c r="F393" s="12">
        <v>36.441000000000003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2">
        <v>78.63</v>
      </c>
      <c r="Q393" s="13"/>
      <c r="R393" s="13"/>
      <c r="S393" s="13"/>
      <c r="T393" s="13"/>
      <c r="U393" s="13"/>
      <c r="V393" s="13"/>
      <c r="W393" s="12">
        <v>18.172000000000001</v>
      </c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:32" ht="12.95" customHeight="1" x14ac:dyDescent="0.2">
      <c r="A394" s="34"/>
      <c r="B394" s="13">
        <v>2110</v>
      </c>
      <c r="C394" s="9" t="s">
        <v>148</v>
      </c>
      <c r="D394" s="12">
        <v>3.383</v>
      </c>
      <c r="E394" s="13"/>
      <c r="F394" s="13"/>
      <c r="G394" s="13"/>
      <c r="H394" s="13"/>
      <c r="I394" s="13"/>
      <c r="J394" s="13"/>
      <c r="K394" s="13"/>
      <c r="L394" s="12">
        <v>2.9249999999999998</v>
      </c>
      <c r="M394" s="13"/>
      <c r="N394" s="13"/>
      <c r="O394" s="13"/>
      <c r="P394" s="13"/>
      <c r="Q394" s="12">
        <v>3.3</v>
      </c>
      <c r="R394" s="12">
        <v>195.685</v>
      </c>
      <c r="S394" s="13"/>
      <c r="T394" s="13"/>
      <c r="U394" s="13"/>
      <c r="V394" s="13"/>
      <c r="W394" s="13"/>
      <c r="X394" s="13"/>
      <c r="Y394" s="13"/>
      <c r="Z394" s="13"/>
      <c r="AA394" s="12">
        <v>18.502000000000002</v>
      </c>
      <c r="AB394" s="12">
        <v>2.1819999999999999</v>
      </c>
      <c r="AC394" s="12">
        <v>3.5449999999999999</v>
      </c>
      <c r="AD394" s="12">
        <v>2.7269999999999999</v>
      </c>
      <c r="AE394" s="12">
        <v>3.5449999999999999</v>
      </c>
      <c r="AF394" s="12">
        <v>2.7269999999999999</v>
      </c>
    </row>
    <row r="395" spans="1:32" ht="12.95" customHeight="1" x14ac:dyDescent="0.2">
      <c r="A395" s="34"/>
      <c r="B395" s="13">
        <v>4700</v>
      </c>
      <c r="C395" s="9" t="s">
        <v>118</v>
      </c>
      <c r="D395" s="13"/>
      <c r="E395" s="12">
        <v>7.3440000000000003</v>
      </c>
      <c r="F395" s="13"/>
      <c r="G395" s="13"/>
      <c r="H395" s="13"/>
      <c r="I395" s="13"/>
      <c r="J395" s="12">
        <v>4.7370000000000001</v>
      </c>
      <c r="K395" s="13"/>
      <c r="L395" s="13"/>
      <c r="M395" s="13"/>
      <c r="N395" s="13"/>
      <c r="O395" s="13"/>
      <c r="P395" s="13"/>
      <c r="Q395" s="13"/>
      <c r="R395" s="13"/>
      <c r="S395" s="13"/>
      <c r="T395" s="12">
        <v>15.686999999999999</v>
      </c>
      <c r="U395" s="12">
        <v>2.69</v>
      </c>
      <c r="V395" s="12">
        <v>5.6680000000000001</v>
      </c>
      <c r="W395" s="12">
        <v>21.004999999999999</v>
      </c>
      <c r="X395" s="13"/>
      <c r="Y395" s="12">
        <v>28.244</v>
      </c>
      <c r="Z395" s="12">
        <v>5.6840000000000002</v>
      </c>
      <c r="AA395" s="13"/>
      <c r="AB395" s="12">
        <v>8.16</v>
      </c>
      <c r="AC395" s="12">
        <v>4.7610000000000001</v>
      </c>
      <c r="AD395" s="12">
        <v>105.628</v>
      </c>
      <c r="AE395" s="12">
        <v>4.7610000000000001</v>
      </c>
      <c r="AF395" s="12">
        <v>105.628</v>
      </c>
    </row>
    <row r="396" spans="1:32" ht="12.95" customHeight="1" x14ac:dyDescent="0.2">
      <c r="A396" s="34"/>
      <c r="B396" s="13">
        <v>6141</v>
      </c>
      <c r="C396" s="9" t="s">
        <v>85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2">
        <v>43.183</v>
      </c>
      <c r="Q396" s="12">
        <v>18.018000000000001</v>
      </c>
      <c r="R396" s="13"/>
      <c r="S396" s="13"/>
      <c r="T396" s="13"/>
      <c r="U396" s="12">
        <v>9.7889999999999997</v>
      </c>
      <c r="V396" s="12">
        <v>18.896999999999998</v>
      </c>
      <c r="W396" s="13"/>
      <c r="X396" s="12">
        <v>31.192</v>
      </c>
      <c r="Y396" s="12">
        <v>12.864000000000001</v>
      </c>
      <c r="Z396" s="13"/>
      <c r="AA396" s="13"/>
      <c r="AB396" s="13"/>
      <c r="AC396" s="13"/>
      <c r="AD396" s="13"/>
      <c r="AE396" s="13"/>
      <c r="AF396" s="13"/>
    </row>
    <row r="397" spans="1:32" ht="12.95" customHeight="1" x14ac:dyDescent="0.2">
      <c r="A397" s="34"/>
      <c r="B397" s="13">
        <v>4091</v>
      </c>
      <c r="C397" s="9" t="s">
        <v>79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2">
        <v>121.226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:32" ht="12.95" customHeight="1" x14ac:dyDescent="0.2">
      <c r="A398" s="34"/>
      <c r="B398" s="13">
        <v>7700</v>
      </c>
      <c r="C398" s="9" t="s">
        <v>121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2">
        <v>119.667</v>
      </c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</row>
    <row r="399" spans="1:32" ht="12.95" customHeight="1" x14ac:dyDescent="0.2">
      <c r="A399" s="34"/>
      <c r="B399" s="13">
        <v>4759</v>
      </c>
      <c r="C399" s="9" t="s">
        <v>111</v>
      </c>
      <c r="D399" s="13"/>
      <c r="E399" s="13"/>
      <c r="F399" s="13"/>
      <c r="G399" s="13"/>
      <c r="H399" s="13"/>
      <c r="I399" s="13"/>
      <c r="J399" s="13"/>
      <c r="K399" s="12">
        <v>5.6709999999999994</v>
      </c>
      <c r="L399" s="13"/>
      <c r="M399" s="12">
        <v>9.9499999999999993</v>
      </c>
      <c r="N399" s="13"/>
      <c r="O399" s="13"/>
      <c r="P399" s="12">
        <v>17.992999999999999</v>
      </c>
      <c r="Q399" s="13"/>
      <c r="R399" s="12">
        <v>2.0880000000000001</v>
      </c>
      <c r="S399" s="13"/>
      <c r="T399" s="13"/>
      <c r="U399" s="13"/>
      <c r="V399" s="13"/>
      <c r="W399" s="13"/>
      <c r="X399" s="12">
        <v>2.94</v>
      </c>
      <c r="Y399" s="13"/>
      <c r="Z399" s="13"/>
      <c r="AA399" s="12">
        <v>73.692999999999998</v>
      </c>
      <c r="AB399" s="13"/>
      <c r="AC399" s="13"/>
      <c r="AD399" s="13"/>
      <c r="AE399" s="13"/>
      <c r="AF399" s="13"/>
    </row>
    <row r="400" spans="1:32" ht="12.95" customHeight="1" x14ac:dyDescent="0.2">
      <c r="A400" s="34"/>
      <c r="B400" s="13">
        <v>2230</v>
      </c>
      <c r="C400" s="9" t="s">
        <v>96</v>
      </c>
      <c r="D400" s="12">
        <v>15.227</v>
      </c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2">
        <v>94.569000000000003</v>
      </c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</row>
    <row r="401" spans="1:32" ht="12.95" customHeight="1" x14ac:dyDescent="0.2">
      <c r="A401" s="34"/>
      <c r="B401" s="13">
        <v>2430</v>
      </c>
      <c r="C401" s="9" t="s">
        <v>187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2">
        <v>65.364999999999995</v>
      </c>
      <c r="Z401" s="13"/>
      <c r="AA401" s="13"/>
      <c r="AB401" s="13"/>
      <c r="AC401" s="13"/>
      <c r="AD401" s="13"/>
      <c r="AE401" s="13"/>
      <c r="AF401" s="13"/>
    </row>
    <row r="402" spans="1:32" ht="12.95" customHeight="1" x14ac:dyDescent="0.2">
      <c r="A402" s="34"/>
      <c r="B402" s="13">
        <v>4419</v>
      </c>
      <c r="C402" s="9" t="s">
        <v>178</v>
      </c>
      <c r="D402" s="13"/>
      <c r="E402" s="12">
        <v>52.97</v>
      </c>
      <c r="F402" s="13"/>
      <c r="G402" s="13"/>
      <c r="H402" s="13"/>
      <c r="I402" s="13"/>
      <c r="J402" s="12">
        <v>10.25</v>
      </c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</row>
    <row r="403" spans="1:32" ht="12.95" customHeight="1" x14ac:dyDescent="0.2">
      <c r="A403" s="34"/>
      <c r="B403" s="13">
        <v>4010</v>
      </c>
      <c r="C403" s="9" t="s">
        <v>93</v>
      </c>
      <c r="D403" s="12">
        <v>2.1829999999999998</v>
      </c>
      <c r="E403" s="13"/>
      <c r="F403" s="13"/>
      <c r="G403" s="13"/>
      <c r="H403" s="13"/>
      <c r="I403" s="13"/>
      <c r="J403" s="13"/>
      <c r="K403" s="12">
        <v>1.837</v>
      </c>
      <c r="L403" s="12">
        <v>22.744999999999997</v>
      </c>
      <c r="M403" s="12">
        <v>4.6070000000000002</v>
      </c>
      <c r="N403" s="13"/>
      <c r="O403" s="13"/>
      <c r="P403" s="13"/>
      <c r="Q403" s="13"/>
      <c r="R403" s="13"/>
      <c r="S403" s="13"/>
      <c r="T403" s="13"/>
      <c r="U403" s="13"/>
      <c r="V403" s="13"/>
      <c r="W403" s="12">
        <v>26.274000000000001</v>
      </c>
      <c r="X403" s="13"/>
      <c r="Y403" s="13"/>
      <c r="Z403" s="13"/>
      <c r="AA403" s="13"/>
      <c r="AB403" s="13"/>
      <c r="AC403" s="13"/>
      <c r="AD403" s="13"/>
      <c r="AE403" s="13"/>
      <c r="AF403" s="13"/>
    </row>
    <row r="404" spans="1:32" ht="12.95" customHeight="1" x14ac:dyDescent="0.2">
      <c r="A404" s="34"/>
      <c r="B404" s="13">
        <v>4190</v>
      </c>
      <c r="C404" s="9" t="s">
        <v>84</v>
      </c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2">
        <v>56.9</v>
      </c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</row>
    <row r="405" spans="1:32" ht="12.95" customHeight="1" x14ac:dyDescent="0.2">
      <c r="A405" s="34"/>
      <c r="B405" s="13">
        <v>4621</v>
      </c>
      <c r="C405" s="9" t="s">
        <v>98</v>
      </c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2">
        <v>45.628</v>
      </c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</row>
    <row r="406" spans="1:32" ht="12.95" customHeight="1" x14ac:dyDescent="0.2">
      <c r="A406" s="34"/>
      <c r="B406" s="13">
        <v>5070</v>
      </c>
      <c r="C406" s="9" t="s">
        <v>171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2">
        <v>38.252000000000002</v>
      </c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</row>
    <row r="407" spans="1:32" ht="12.95" customHeight="1" x14ac:dyDescent="0.2">
      <c r="A407" s="34"/>
      <c r="B407" s="13">
        <v>2740</v>
      </c>
      <c r="C407" s="9" t="s">
        <v>103</v>
      </c>
      <c r="D407" s="12">
        <v>24.666</v>
      </c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</row>
    <row r="408" spans="1:32" ht="12.95" customHeight="1" x14ac:dyDescent="0.2">
      <c r="A408" s="34"/>
      <c r="B408" s="13">
        <v>4840</v>
      </c>
      <c r="C408" s="9" t="s">
        <v>105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2">
        <v>8.0399999999999991</v>
      </c>
      <c r="Y408" s="13"/>
      <c r="Z408" s="13"/>
      <c r="AA408" s="12">
        <v>7.6319999999999997</v>
      </c>
      <c r="AB408" s="12">
        <v>8.3889999999999993</v>
      </c>
      <c r="AC408" s="13"/>
      <c r="AD408" s="13"/>
      <c r="AE408" s="13"/>
      <c r="AF408" s="13"/>
    </row>
    <row r="409" spans="1:32" ht="12.95" customHeight="1" x14ac:dyDescent="0.2">
      <c r="A409" s="34"/>
      <c r="B409" s="13">
        <v>4279</v>
      </c>
      <c r="C409" s="9" t="s">
        <v>89</v>
      </c>
      <c r="D409" s="13"/>
      <c r="E409" s="13"/>
      <c r="F409" s="12">
        <v>2.3679999999999999</v>
      </c>
      <c r="G409" s="12">
        <v>5.6239999999999997</v>
      </c>
      <c r="H409" s="13"/>
      <c r="I409" s="13"/>
      <c r="J409" s="13"/>
      <c r="K409" s="13"/>
      <c r="L409" s="12">
        <v>6.1639999999999997</v>
      </c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2">
        <v>5.2940000000000005</v>
      </c>
      <c r="X409" s="13"/>
      <c r="Y409" s="13"/>
      <c r="Z409" s="13"/>
      <c r="AA409" s="13"/>
      <c r="AB409" s="13"/>
      <c r="AC409" s="13"/>
      <c r="AD409" s="13"/>
      <c r="AE409" s="13"/>
      <c r="AF409" s="13"/>
    </row>
    <row r="410" spans="1:32" ht="12.95" customHeight="1" x14ac:dyDescent="0.2">
      <c r="A410" s="34"/>
      <c r="B410" s="13">
        <v>7480</v>
      </c>
      <c r="C410" s="9" t="s">
        <v>192</v>
      </c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2">
        <v>2.4390000000000001</v>
      </c>
      <c r="O410" s="13"/>
      <c r="P410" s="13"/>
      <c r="Q410" s="13"/>
      <c r="R410" s="13"/>
      <c r="S410" s="13"/>
      <c r="T410" s="13"/>
      <c r="U410" s="13"/>
      <c r="V410" s="12">
        <v>3</v>
      </c>
      <c r="W410" s="13"/>
      <c r="X410" s="13"/>
      <c r="Y410" s="13"/>
      <c r="Z410" s="13"/>
      <c r="AA410" s="12">
        <v>10.3</v>
      </c>
      <c r="AB410" s="13"/>
      <c r="AC410" s="13"/>
      <c r="AD410" s="13"/>
      <c r="AE410" s="13"/>
      <c r="AF410" s="13"/>
    </row>
    <row r="411" spans="1:32" ht="12.95" customHeight="1" x14ac:dyDescent="0.2">
      <c r="A411" s="34"/>
      <c r="B411" s="13">
        <v>4050</v>
      </c>
      <c r="C411" s="9" t="s">
        <v>116</v>
      </c>
      <c r="D411" s="13"/>
      <c r="E411" s="13"/>
      <c r="F411" s="12">
        <v>14.96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</row>
    <row r="412" spans="1:32" ht="12.95" customHeight="1" x14ac:dyDescent="0.2">
      <c r="A412" s="34"/>
      <c r="B412" s="13">
        <v>7810</v>
      </c>
      <c r="C412" s="9" t="s">
        <v>219</v>
      </c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2">
        <v>11.420999999999999</v>
      </c>
      <c r="Q412" s="13"/>
      <c r="R412" s="12">
        <v>2.3559999999999999</v>
      </c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</row>
    <row r="413" spans="1:32" ht="12.95" customHeight="1" x14ac:dyDescent="0.2">
      <c r="A413" s="34"/>
      <c r="B413" s="13">
        <v>7880</v>
      </c>
      <c r="C413" s="9" t="s">
        <v>176</v>
      </c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2">
        <v>10.750999999999999</v>
      </c>
      <c r="AC413" s="13"/>
      <c r="AD413" s="13"/>
      <c r="AE413" s="13"/>
      <c r="AF413" s="13"/>
    </row>
    <row r="414" spans="1:32" ht="12.95" customHeight="1" x14ac:dyDescent="0.2">
      <c r="A414" s="34"/>
      <c r="B414" s="13">
        <v>7490</v>
      </c>
      <c r="C414" s="9" t="s">
        <v>160</v>
      </c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2">
        <v>3.2</v>
      </c>
      <c r="Z414" s="12">
        <v>7.4</v>
      </c>
      <c r="AA414" s="13"/>
      <c r="AB414" s="13"/>
      <c r="AC414" s="13"/>
      <c r="AD414" s="13"/>
      <c r="AE414" s="13"/>
      <c r="AF414" s="13"/>
    </row>
    <row r="415" spans="1:32" ht="12.95" customHeight="1" x14ac:dyDescent="0.2">
      <c r="A415" s="34"/>
      <c r="B415" s="13">
        <v>7140</v>
      </c>
      <c r="C415" s="9" t="s">
        <v>196</v>
      </c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2">
        <v>9.125</v>
      </c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</row>
    <row r="416" spans="1:32" ht="12.95" customHeight="1" x14ac:dyDescent="0.2">
      <c r="A416" s="34"/>
      <c r="B416" s="13">
        <v>7530</v>
      </c>
      <c r="C416" s="9" t="s">
        <v>168</v>
      </c>
      <c r="D416" s="13"/>
      <c r="E416" s="13"/>
      <c r="F416" s="12">
        <v>1.55</v>
      </c>
      <c r="G416" s="12">
        <v>4.8390000000000004</v>
      </c>
      <c r="H416" s="13"/>
      <c r="I416" s="12">
        <v>1.5</v>
      </c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</row>
    <row r="417" spans="1:32" ht="12.95" customHeight="1" x14ac:dyDescent="0.2">
      <c r="A417" s="34"/>
      <c r="B417" s="13">
        <v>2360</v>
      </c>
      <c r="C417" s="9" t="s">
        <v>194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2">
        <v>7.4530000000000003</v>
      </c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</row>
    <row r="418" spans="1:32" ht="12.95" customHeight="1" x14ac:dyDescent="0.2">
      <c r="A418" s="34"/>
      <c r="B418" s="13">
        <v>7850</v>
      </c>
      <c r="C418" s="9" t="s">
        <v>156</v>
      </c>
      <c r="D418" s="13"/>
      <c r="E418" s="13"/>
      <c r="F418" s="13"/>
      <c r="G418" s="12">
        <v>5.5060000000000002</v>
      </c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</row>
    <row r="419" spans="1:32" ht="12.95" customHeight="1" x14ac:dyDescent="0.2">
      <c r="A419" s="34"/>
      <c r="B419" s="13">
        <v>4370</v>
      </c>
      <c r="C419" s="9" t="s">
        <v>213</v>
      </c>
      <c r="D419" s="13"/>
      <c r="E419" s="13"/>
      <c r="F419" s="13"/>
      <c r="G419" s="13"/>
      <c r="H419" s="12">
        <v>5.4260000000000002</v>
      </c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</row>
    <row r="420" spans="1:32" ht="12.95" customHeight="1" x14ac:dyDescent="0.2">
      <c r="A420" s="34"/>
      <c r="B420" s="13">
        <v>4470</v>
      </c>
      <c r="C420" s="9" t="s">
        <v>185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2">
        <v>3.8</v>
      </c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</row>
    <row r="421" spans="1:32" ht="12.95" customHeight="1" x14ac:dyDescent="0.2">
      <c r="A421" s="34"/>
      <c r="B421" s="13">
        <v>4910</v>
      </c>
      <c r="C421" s="9" t="s">
        <v>197</v>
      </c>
      <c r="D421" s="13"/>
      <c r="E421" s="12">
        <v>3.7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</row>
    <row r="422" spans="1:32" ht="12.95" customHeight="1" x14ac:dyDescent="0.2">
      <c r="A422" s="34"/>
      <c r="B422" s="13">
        <v>3550</v>
      </c>
      <c r="C422" s="9" t="s">
        <v>182</v>
      </c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2">
        <v>3.6349999999999998</v>
      </c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</row>
    <row r="423" spans="1:32" ht="12.95" customHeight="1" x14ac:dyDescent="0.2">
      <c r="A423" s="34"/>
      <c r="B423" s="13">
        <v>7420</v>
      </c>
      <c r="C423" s="9" t="s">
        <v>161</v>
      </c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2">
        <v>2.008</v>
      </c>
      <c r="AC423" s="13"/>
      <c r="AD423" s="13"/>
      <c r="AE423" s="13"/>
      <c r="AF423" s="13"/>
    </row>
    <row r="424" spans="1:32" ht="12.95" customHeight="1" x14ac:dyDescent="0.2">
      <c r="A424" s="34"/>
      <c r="B424" s="13">
        <v>5081</v>
      </c>
      <c r="C424" s="9" t="s">
        <v>135</v>
      </c>
      <c r="D424" s="13"/>
      <c r="E424" s="13"/>
      <c r="F424" s="13"/>
      <c r="G424" s="13"/>
      <c r="H424" s="13"/>
      <c r="I424" s="12">
        <v>1.778</v>
      </c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</row>
    <row r="425" spans="1:32" ht="12.95" customHeight="1" x14ac:dyDescent="0.2">
      <c r="A425" s="34"/>
      <c r="B425" s="13"/>
      <c r="C425" s="14" t="s">
        <v>139</v>
      </c>
      <c r="D425" s="15">
        <v>63810.063000000002</v>
      </c>
      <c r="E425" s="15">
        <v>105775.33000000002</v>
      </c>
      <c r="F425" s="15">
        <v>110788.45100000002</v>
      </c>
      <c r="G425" s="15">
        <v>114229.00000000001</v>
      </c>
      <c r="H425" s="15">
        <v>142500.81200000001</v>
      </c>
      <c r="I425" s="15">
        <v>177910.34400000001</v>
      </c>
      <c r="J425" s="15">
        <v>222686.37600000002</v>
      </c>
      <c r="K425" s="15">
        <v>302206.79100000003</v>
      </c>
      <c r="L425" s="15">
        <v>376244.11200000002</v>
      </c>
      <c r="M425" s="15">
        <v>453446.33100000001</v>
      </c>
      <c r="N425" s="15">
        <v>513114.73600000003</v>
      </c>
      <c r="O425" s="15">
        <v>690951.11699999985</v>
      </c>
      <c r="P425" s="15">
        <v>650438.78200000012</v>
      </c>
      <c r="Q425" s="15">
        <v>769986.01500000001</v>
      </c>
      <c r="R425" s="15">
        <v>767993.37899999996</v>
      </c>
      <c r="S425" s="15">
        <v>826139.38500000001</v>
      </c>
      <c r="T425" s="15">
        <v>848193.91899999988</v>
      </c>
      <c r="U425" s="15">
        <v>1111385.7520000001</v>
      </c>
      <c r="V425" s="15">
        <v>919308.66100000008</v>
      </c>
      <c r="W425" s="15">
        <v>936699.86400000006</v>
      </c>
      <c r="X425" s="15">
        <v>979986.65300000005</v>
      </c>
      <c r="Y425" s="15">
        <v>1024243.6919999999</v>
      </c>
      <c r="Z425" s="15">
        <v>1267062.1040000001</v>
      </c>
      <c r="AA425" s="15">
        <v>948811.647</v>
      </c>
      <c r="AB425" s="15">
        <v>1137785.4410000001</v>
      </c>
      <c r="AC425" s="15">
        <v>1396499.3680000002</v>
      </c>
      <c r="AD425" s="15">
        <v>1264915.2919999999</v>
      </c>
      <c r="AE425" s="15">
        <v>1396499.3680000002</v>
      </c>
      <c r="AF425" s="15">
        <v>1264915.2919999999</v>
      </c>
    </row>
    <row r="426" spans="1:32" ht="45" customHeight="1" x14ac:dyDescent="0.2">
      <c r="A426" s="40" t="s">
        <v>229</v>
      </c>
      <c r="B426" s="38"/>
      <c r="C426" s="38"/>
      <c r="D426" s="38"/>
      <c r="E426" s="38"/>
      <c r="F426" s="38"/>
      <c r="G426" s="38"/>
      <c r="H426" s="38"/>
      <c r="I426" s="38"/>
      <c r="J426" s="38"/>
      <c r="K426" s="38"/>
    </row>
    <row r="427" spans="1:32" ht="10.9" customHeight="1" x14ac:dyDescent="0.2">
      <c r="A427" s="39" t="s">
        <v>230</v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</row>
    <row r="428" spans="1:32" ht="409.6" hidden="1" customHeight="1" x14ac:dyDescent="0.2"/>
  </sheetData>
  <mergeCells count="8">
    <mergeCell ref="A426:K426"/>
    <mergeCell ref="A427:K427"/>
    <mergeCell ref="A1:K1"/>
    <mergeCell ref="A2:C2"/>
    <mergeCell ref="A3:A144"/>
    <mergeCell ref="A145:A273"/>
    <mergeCell ref="A274:A346"/>
    <mergeCell ref="A347:A425"/>
  </mergeCells>
  <pageMargins left="0.75000000000000011" right="0.5" top="0.75000000000000011" bottom="0.75000000000000011" header="0.75000000000000011" footer="0.75000000000000011"/>
  <pageSetup orientation="portrait" r:id="rId1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G36" sqref="G36"/>
    </sheetView>
  </sheetViews>
  <sheetFormatPr defaultRowHeight="15" x14ac:dyDescent="0.25"/>
  <cols>
    <col min="3" max="6" width="14.28515625" hidden="1" customWidth="1"/>
    <col min="7" max="11" width="14.28515625" bestFit="1" customWidth="1"/>
  </cols>
  <sheetData>
    <row r="1" spans="1:16" x14ac:dyDescent="0.25">
      <c r="C1" s="11" t="s">
        <v>33</v>
      </c>
      <c r="D1" s="11" t="s">
        <v>34</v>
      </c>
      <c r="E1" s="11" t="s">
        <v>35</v>
      </c>
      <c r="F1" s="11" t="s">
        <v>36</v>
      </c>
      <c r="G1" s="11" t="s">
        <v>37</v>
      </c>
      <c r="H1" s="11" t="s">
        <v>38</v>
      </c>
      <c r="I1" s="11" t="s">
        <v>39</v>
      </c>
      <c r="J1" s="11" t="s">
        <v>40</v>
      </c>
      <c r="K1" s="11" t="s">
        <v>41</v>
      </c>
    </row>
    <row r="2" spans="1:16" x14ac:dyDescent="0.25">
      <c r="A2" t="s">
        <v>128</v>
      </c>
      <c r="B2" t="s">
        <v>231</v>
      </c>
      <c r="C2" s="24">
        <f>'Shrimp_Q_Yearly-Full'!V8</f>
        <v>46209.207813299996</v>
      </c>
      <c r="D2" s="24">
        <f>'Shrimp_Q_Yearly-Full'!W8</f>
        <v>34025.586997122002</v>
      </c>
      <c r="E2" s="24">
        <f>'Shrimp_Q_Yearly-Full'!X8</f>
        <v>43949.754659537997</v>
      </c>
      <c r="F2" s="24">
        <f>'Shrimp_Q_Yearly-Full'!Y8</f>
        <v>66585.880800432016</v>
      </c>
      <c r="G2" s="24">
        <f>'Shrimp_Q_Yearly-Full'!Z8</f>
        <v>106317.16181087401</v>
      </c>
      <c r="H2" s="24">
        <f>'Shrimp_Q_Yearly-Full'!AA8</f>
        <v>145529.79888195</v>
      </c>
      <c r="I2" s="24">
        <f>'Shrimp_Q_Yearly-Full'!AB8</f>
        <v>200518.34501777403</v>
      </c>
      <c r="J2" s="24">
        <f>'Shrimp_Q_Yearly-Full'!AC8</f>
        <v>239563.59616350001</v>
      </c>
      <c r="K2" s="24">
        <f>'Shrimp_Q_Yearly-Full'!AD8</f>
        <v>299161.90989795601</v>
      </c>
    </row>
    <row r="3" spans="1:16" x14ac:dyDescent="0.25">
      <c r="B3" s="25" t="s">
        <v>234</v>
      </c>
      <c r="C3" s="26"/>
      <c r="D3" s="27">
        <f>(D2-C2)/C2</f>
        <v>-0.26366218753205478</v>
      </c>
      <c r="E3" s="27">
        <f t="shared" ref="E3:K3" si="0">(E2-D2)/D2</f>
        <v>0.29166778704671326</v>
      </c>
      <c r="F3" s="27">
        <f t="shared" si="0"/>
        <v>0.5150455631947769</v>
      </c>
      <c r="G3" s="27">
        <f t="shared" si="0"/>
        <v>0.59669227969699257</v>
      </c>
      <c r="H3" s="27">
        <f t="shared" si="0"/>
        <v>0.36882697396334529</v>
      </c>
      <c r="I3" s="27">
        <f t="shared" si="0"/>
        <v>0.37785076704757431</v>
      </c>
      <c r="J3" s="27">
        <f t="shared" si="0"/>
        <v>0.19472159089615962</v>
      </c>
      <c r="K3" s="27">
        <f t="shared" si="0"/>
        <v>0.24877867375884891</v>
      </c>
    </row>
    <row r="4" spans="1:16" x14ac:dyDescent="0.25">
      <c r="B4" t="s">
        <v>232</v>
      </c>
      <c r="C4" s="24">
        <f>'Shrimp_P_Yearly-Full '!V10</f>
        <v>4.2181116323725227</v>
      </c>
      <c r="D4" s="24">
        <f>'Shrimp_P_Yearly-Full '!W10</f>
        <v>4.2065239318900325</v>
      </c>
      <c r="E4" s="24">
        <f>'Shrimp_P_Yearly-Full '!X10</f>
        <v>3.7882593950696286</v>
      </c>
      <c r="F4" s="24">
        <f>'Shrimp_P_Yearly-Full '!Y10</f>
        <v>4.6496515669428717</v>
      </c>
      <c r="G4" s="24">
        <f>'Shrimp_P_Yearly-Full '!Z10</f>
        <v>4.9441927817361719</v>
      </c>
      <c r="H4" s="24">
        <f>'Shrimp_P_Yearly-Full '!AA10</f>
        <v>3.9513612979459847</v>
      </c>
      <c r="I4" s="24">
        <f>'Shrimp_P_Yearly-Full '!AB10</f>
        <v>5.0185341890329314</v>
      </c>
      <c r="J4" s="24">
        <f>'Shrimp_P_Yearly-Full '!AC10</f>
        <v>5.7612313018462054</v>
      </c>
      <c r="K4" s="24">
        <f>'Shrimp_P_Yearly-Full '!AD10</f>
        <v>4.2968454588301945</v>
      </c>
    </row>
    <row r="5" spans="1:16" x14ac:dyDescent="0.25">
      <c r="B5" s="28" t="s">
        <v>234</v>
      </c>
      <c r="C5" s="29"/>
      <c r="D5" s="30">
        <f>(D4-C4)/C4</f>
        <v>-2.7471298752642591E-3</v>
      </c>
      <c r="E5" s="30">
        <f t="shared" ref="E5:K5" si="1">(E4-D4)/D4</f>
        <v>-9.9432344518357113E-2</v>
      </c>
      <c r="F5" s="30">
        <f t="shared" si="1"/>
        <v>0.22738468569347023</v>
      </c>
      <c r="G5" s="30">
        <f t="shared" si="1"/>
        <v>6.3346943432787142E-2</v>
      </c>
      <c r="H5" s="30">
        <f t="shared" si="1"/>
        <v>-0.20080759946450769</v>
      </c>
      <c r="I5" s="30">
        <f t="shared" si="1"/>
        <v>0.27007727479683763</v>
      </c>
      <c r="J5" s="30">
        <f t="shared" si="1"/>
        <v>0.14799084450521424</v>
      </c>
      <c r="K5" s="30">
        <f t="shared" si="1"/>
        <v>-0.25417931797786764</v>
      </c>
      <c r="L5" s="28"/>
    </row>
    <row r="6" spans="1:16" x14ac:dyDescent="0.25">
      <c r="B6" t="s">
        <v>233</v>
      </c>
      <c r="C6" s="24">
        <f>C2*C4</f>
        <v>194915.59699999998</v>
      </c>
      <c r="D6" s="24">
        <f t="shared" ref="D6:K6" si="2">D2*D4</f>
        <v>143129.446</v>
      </c>
      <c r="E6" s="24">
        <f t="shared" si="2"/>
        <v>166493.071</v>
      </c>
      <c r="F6" s="24">
        <f t="shared" si="2"/>
        <v>309601.14500000002</v>
      </c>
      <c r="G6" s="24">
        <f t="shared" si="2"/>
        <v>525652.54399999988</v>
      </c>
      <c r="H6" s="24">
        <f t="shared" si="2"/>
        <v>575040.81500000006</v>
      </c>
      <c r="I6" s="24">
        <f t="shared" si="2"/>
        <v>1006308.1700000002</v>
      </c>
      <c r="J6" s="24">
        <f t="shared" si="2"/>
        <v>1380181.2889999999</v>
      </c>
      <c r="K6" s="24">
        <f t="shared" si="2"/>
        <v>1285452.4940000002</v>
      </c>
    </row>
    <row r="7" spans="1:16" x14ac:dyDescent="0.25">
      <c r="B7" s="25" t="s">
        <v>234</v>
      </c>
      <c r="C7" s="26"/>
      <c r="D7" s="27">
        <f>(D6-C6)/C6</f>
        <v>-0.26568500313497223</v>
      </c>
      <c r="E7" s="27">
        <f t="shared" ref="E7:K7" si="3">(E6-D6)/D6</f>
        <v>0.16323423064182055</v>
      </c>
      <c r="F7" s="27">
        <f t="shared" si="3"/>
        <v>0.85954372239310806</v>
      </c>
      <c r="G7" s="27">
        <f t="shared" si="3"/>
        <v>0.69783785521852593</v>
      </c>
      <c r="H7" s="27">
        <f t="shared" si="3"/>
        <v>9.3956115239499718E-2</v>
      </c>
      <c r="I7" s="27">
        <f t="shared" si="3"/>
        <v>0.74997694728851561</v>
      </c>
      <c r="J7" s="27">
        <f t="shared" si="3"/>
        <v>0.37152944808149541</v>
      </c>
      <c r="K7" s="27">
        <f t="shared" si="3"/>
        <v>-6.8635037842481358E-2</v>
      </c>
      <c r="L7" s="25"/>
      <c r="M7" s="25"/>
    </row>
    <row r="8" spans="1:16" x14ac:dyDescent="0.25">
      <c r="B8" s="25"/>
      <c r="C8" s="26"/>
      <c r="D8" s="27"/>
      <c r="E8" s="27"/>
      <c r="F8" s="27"/>
      <c r="G8" s="27"/>
      <c r="H8" s="27"/>
      <c r="I8" s="27"/>
      <c r="J8" s="27"/>
      <c r="K8" s="27"/>
      <c r="L8" s="25"/>
      <c r="M8" s="25"/>
    </row>
    <row r="9" spans="1:16" x14ac:dyDescent="0.25">
      <c r="C9" s="11" t="s">
        <v>33</v>
      </c>
      <c r="D9" s="11" t="s">
        <v>34</v>
      </c>
      <c r="E9" s="11" t="s">
        <v>35</v>
      </c>
      <c r="F9" s="11" t="s">
        <v>36</v>
      </c>
      <c r="G9" s="11" t="s">
        <v>37</v>
      </c>
      <c r="H9" s="11" t="s">
        <v>38</v>
      </c>
      <c r="I9" s="11" t="s">
        <v>39</v>
      </c>
      <c r="J9" s="11" t="s">
        <v>40</v>
      </c>
      <c r="K9" s="11" t="s">
        <v>41</v>
      </c>
    </row>
    <row r="10" spans="1:16" x14ac:dyDescent="0.25">
      <c r="A10" t="s">
        <v>91</v>
      </c>
      <c r="B10" t="s">
        <v>231</v>
      </c>
      <c r="C10" s="24">
        <f>'Shrimp_Q_Yearly-Full'!V4</f>
        <v>415987.89410253597</v>
      </c>
      <c r="D10" s="24">
        <f>'Shrimp_Q_Yearly-Full'!W4</f>
        <v>404372.87616486591</v>
      </c>
      <c r="E10" s="24">
        <f>'Shrimp_Q_Yearly-Full'!X4</f>
        <v>424978.69535805599</v>
      </c>
      <c r="F10" s="24">
        <f>'Shrimp_Q_Yearly-Full'!Y4</f>
        <v>448177.82022833405</v>
      </c>
      <c r="G10" s="24">
        <f>'Shrimp_Q_Yearly-Full'!Z4</f>
        <v>409581.09501926409</v>
      </c>
      <c r="H10" s="24">
        <f>'Shrimp_Q_Yearly-Full'!AA4</f>
        <v>299662.59719113202</v>
      </c>
      <c r="I10" s="24">
        <f>'Shrimp_Q_Yearly-Full'!AB4</f>
        <v>185293.47460806003</v>
      </c>
      <c r="J10" s="24">
        <f>'Shrimp_Q_Yearly-Full'!AC4</f>
        <v>142893.68605948798</v>
      </c>
      <c r="K10" s="24">
        <f>'Shrimp_Q_Yearly-Full'!AD4</f>
        <v>162796.86797043603</v>
      </c>
    </row>
    <row r="11" spans="1:16" x14ac:dyDescent="0.25">
      <c r="B11" s="25" t="s">
        <v>234</v>
      </c>
      <c r="C11" s="26"/>
      <c r="D11" s="27">
        <f>(D10-C10)/C10</f>
        <v>-2.7921528732773877E-2</v>
      </c>
      <c r="E11" s="27">
        <f t="shared" ref="E11:K11" si="4">(E10-D10)/D10</f>
        <v>5.0957471204841467E-2</v>
      </c>
      <c r="F11" s="27">
        <f t="shared" si="4"/>
        <v>5.4588912629448802E-2</v>
      </c>
      <c r="G11" s="27">
        <f t="shared" si="4"/>
        <v>-8.6119222029787224E-2</v>
      </c>
      <c r="H11" s="27">
        <f t="shared" si="4"/>
        <v>-0.26836809404731488</v>
      </c>
      <c r="I11" s="27">
        <f t="shared" si="4"/>
        <v>-0.38165965207237595</v>
      </c>
      <c r="J11" s="27">
        <f t="shared" si="4"/>
        <v>-0.22882504976636511</v>
      </c>
      <c r="K11" s="27">
        <f t="shared" si="4"/>
        <v>0.13928664351665027</v>
      </c>
      <c r="L11" s="25"/>
      <c r="M11" s="25"/>
      <c r="N11" s="25"/>
      <c r="O11" s="25"/>
      <c r="P11" s="25"/>
    </row>
    <row r="12" spans="1:16" x14ac:dyDescent="0.25">
      <c r="B12" t="s">
        <v>232</v>
      </c>
      <c r="C12" s="24">
        <f>'Shrimp_P_Yearly-Full '!V4</f>
        <v>2.9757597842375612</v>
      </c>
      <c r="D12" s="24">
        <f>'Shrimp_P_Yearly-Full '!W4</f>
        <v>3.1840294982472113</v>
      </c>
      <c r="E12" s="24">
        <f>'Shrimp_P_Yearly-Full '!X4</f>
        <v>3.1865483841702638</v>
      </c>
      <c r="F12" s="24">
        <f>'Shrimp_P_Yearly-Full '!Y4</f>
        <v>3.3795007866037303</v>
      </c>
      <c r="G12" s="24">
        <f>'Shrimp_P_Yearly-Full '!Z4</f>
        <v>4.196506606143914</v>
      </c>
      <c r="H12" s="24">
        <f>'Shrimp_P_Yearly-Full '!AA4</f>
        <v>4.0110348480806994</v>
      </c>
      <c r="I12" s="24">
        <f>'Shrimp_P_Yearly-Full '!AB4</f>
        <v>4.8834581137518329</v>
      </c>
      <c r="J12" s="24">
        <f>'Shrimp_P_Yearly-Full '!AC4</f>
        <v>5.71527943271062</v>
      </c>
      <c r="K12" s="24">
        <f>'Shrimp_P_Yearly-Full '!AD4</f>
        <v>4.64082652460612</v>
      </c>
    </row>
    <row r="13" spans="1:16" x14ac:dyDescent="0.25">
      <c r="B13" s="28" t="s">
        <v>234</v>
      </c>
      <c r="C13" s="29"/>
      <c r="D13" s="30">
        <f>(D12-C12)/C12</f>
        <v>6.9988752154271167E-2</v>
      </c>
      <c r="E13" s="30">
        <f t="shared" ref="E13:K13" si="5">(E12-D12)/D12</f>
        <v>7.9110005872719627E-4</v>
      </c>
      <c r="F13" s="30">
        <f t="shared" si="5"/>
        <v>6.0552164653137341E-2</v>
      </c>
      <c r="G13" s="30">
        <f t="shared" si="5"/>
        <v>0.24175340416512922</v>
      </c>
      <c r="H13" s="30">
        <f t="shared" si="5"/>
        <v>-4.4196703465609666E-2</v>
      </c>
      <c r="I13" s="30">
        <f t="shared" si="5"/>
        <v>0.21750578060636708</v>
      </c>
      <c r="J13" s="30">
        <f t="shared" si="5"/>
        <v>0.17033448420830635</v>
      </c>
      <c r="K13" s="30">
        <f t="shared" si="5"/>
        <v>-0.18799656617925201</v>
      </c>
      <c r="L13" s="28"/>
      <c r="M13" s="28"/>
    </row>
    <row r="14" spans="1:16" x14ac:dyDescent="0.25">
      <c r="B14" t="s">
        <v>233</v>
      </c>
      <c r="C14" s="24">
        <f>C10*C12</f>
        <v>1237880.0459999999</v>
      </c>
      <c r="D14" s="24">
        <f t="shared" ref="D14:K14" si="6">D10*D12</f>
        <v>1287535.1659999997</v>
      </c>
      <c r="E14" s="24">
        <f t="shared" si="6"/>
        <v>1354215.175</v>
      </c>
      <c r="F14" s="24">
        <f t="shared" si="6"/>
        <v>1514617.2960000001</v>
      </c>
      <c r="G14" s="24">
        <f t="shared" si="6"/>
        <v>1718809.7709999999</v>
      </c>
      <c r="H14" s="24">
        <f t="shared" si="6"/>
        <v>1201957.1200000001</v>
      </c>
      <c r="I14" s="24">
        <f t="shared" si="6"/>
        <v>904872.92200000002</v>
      </c>
      <c r="J14" s="24">
        <f t="shared" si="6"/>
        <v>816677.34499999986</v>
      </c>
      <c r="K14" s="24">
        <f t="shared" si="6"/>
        <v>755512.02300000004</v>
      </c>
    </row>
    <row r="15" spans="1:16" x14ac:dyDescent="0.25">
      <c r="B15" s="25" t="s">
        <v>234</v>
      </c>
      <c r="C15" s="26"/>
      <c r="D15" s="27">
        <f>(D14-C14)/C14</f>
        <v>4.011303046725085E-2</v>
      </c>
      <c r="E15" s="27">
        <f t="shared" ref="E15:K15" si="7">(E14-D14)/D14</f>
        <v>5.1788883722031345E-2</v>
      </c>
      <c r="F15" s="27">
        <f t="shared" si="7"/>
        <v>0.11844655410836025</v>
      </c>
      <c r="G15" s="27">
        <f t="shared" si="7"/>
        <v>0.13481456704558842</v>
      </c>
      <c r="H15" s="27">
        <f t="shared" si="7"/>
        <v>-0.3007038124406845</v>
      </c>
      <c r="I15" s="27">
        <f t="shared" si="7"/>
        <v>-0.24716705201596548</v>
      </c>
      <c r="J15" s="27">
        <f t="shared" si="7"/>
        <v>-9.7467362383952691E-2</v>
      </c>
      <c r="K15" s="27">
        <f t="shared" si="7"/>
        <v>-7.4895333358365443E-2</v>
      </c>
      <c r="L15" s="25"/>
      <c r="M15" s="25"/>
      <c r="N15" s="25"/>
      <c r="O15" s="25"/>
    </row>
    <row r="16" spans="1:16" x14ac:dyDescent="0.25">
      <c r="C16" s="24"/>
      <c r="D16" s="24"/>
      <c r="E16" s="24"/>
      <c r="F16" s="24"/>
      <c r="G16" s="24"/>
      <c r="H16" s="24"/>
      <c r="I16" s="24"/>
      <c r="J16" s="24"/>
      <c r="K16" s="24"/>
    </row>
    <row r="17" spans="1:11" x14ac:dyDescent="0.25">
      <c r="C17" s="11" t="s">
        <v>33</v>
      </c>
      <c r="D17" s="11" t="s">
        <v>34</v>
      </c>
      <c r="E17" s="11" t="s">
        <v>35</v>
      </c>
      <c r="F17" s="11" t="s">
        <v>36</v>
      </c>
      <c r="G17" s="11" t="s">
        <v>37</v>
      </c>
      <c r="H17" s="11" t="s">
        <v>38</v>
      </c>
      <c r="I17" s="11" t="s">
        <v>39</v>
      </c>
      <c r="J17" s="11" t="s">
        <v>40</v>
      </c>
      <c r="K17" s="11" t="s">
        <v>41</v>
      </c>
    </row>
    <row r="18" spans="1:11" x14ac:dyDescent="0.25">
      <c r="A18" t="s">
        <v>97</v>
      </c>
      <c r="B18" t="s">
        <v>231</v>
      </c>
      <c r="C18" s="24">
        <f>'Shrimp_Q_Yearly-Full'!V5</f>
        <v>130221.16606396802</v>
      </c>
      <c r="D18" s="24">
        <f>'Shrimp_Q_Yearly-Full'!W5</f>
        <v>124199.26091256598</v>
      </c>
      <c r="E18" s="24">
        <f>'Shrimp_Q_Yearly-Full'!X5</f>
        <v>135754.432181424</v>
      </c>
      <c r="F18" s="24">
        <f>'Shrimp_Q_Yearly-Full'!Y5</f>
        <v>143355.642553368</v>
      </c>
      <c r="G18" s="24">
        <f>'Shrimp_Q_Yearly-Full'!Z5</f>
        <v>162681.01728895801</v>
      </c>
      <c r="H18" s="24">
        <f>'Shrimp_Q_Yearly-Full'!AA5</f>
        <v>178934.03080534801</v>
      </c>
      <c r="I18" s="24">
        <f>'Shrimp_Q_Yearly-Full'!AB5</f>
        <v>164341.34016337802</v>
      </c>
      <c r="J18" s="24">
        <f>'Shrimp_Q_Yearly-Full'!AC5</f>
        <v>203664.618394146</v>
      </c>
      <c r="K18" s="24">
        <f>'Shrimp_Q_Yearly-Full'!AD5</f>
        <v>188982.99330069599</v>
      </c>
    </row>
    <row r="19" spans="1:11" x14ac:dyDescent="0.25">
      <c r="B19" s="25" t="s">
        <v>234</v>
      </c>
      <c r="C19" s="26"/>
      <c r="D19" s="27">
        <f>(D18-C18)/C18</f>
        <v>-4.6243674000307468E-2</v>
      </c>
      <c r="E19" s="27">
        <f t="shared" ref="E19" si="8">(E18-D18)/D18</f>
        <v>9.3037359352666729E-2</v>
      </c>
      <c r="F19" s="27">
        <f t="shared" ref="F19" si="9">(F18-E18)/E18</f>
        <v>5.5992355091476119E-2</v>
      </c>
      <c r="G19" s="27">
        <f t="shared" ref="G19" si="10">(G18-F18)/F18</f>
        <v>0.13480721366370788</v>
      </c>
      <c r="H19" s="27">
        <f t="shared" ref="H19" si="11">(H18-G18)/G18</f>
        <v>9.9907252777507505E-2</v>
      </c>
      <c r="I19" s="27">
        <f t="shared" ref="I19" si="12">(I18-H18)/H18</f>
        <v>-8.1553467366107343E-2</v>
      </c>
      <c r="J19" s="27">
        <f t="shared" ref="J19" si="13">(J18-I18)/I18</f>
        <v>0.23927806717211392</v>
      </c>
      <c r="K19" s="27">
        <f t="shared" ref="K19" si="14">(K18-J18)/J18</f>
        <v>-7.2087263900876025E-2</v>
      </c>
    </row>
    <row r="20" spans="1:11" x14ac:dyDescent="0.25">
      <c r="B20" t="s">
        <v>232</v>
      </c>
      <c r="C20" s="24">
        <f>'Shrimp_P_Yearly-Full '!V6</f>
        <v>2.370582857846308</v>
      </c>
      <c r="D20" s="24">
        <f>'Shrimp_P_Yearly-Full '!W6</f>
        <v>2.7365304068859624</v>
      </c>
      <c r="E20" s="24">
        <f>'Shrimp_P_Yearly-Full '!X6</f>
        <v>2.4293041096386894</v>
      </c>
      <c r="F20" s="24">
        <f>'Shrimp_P_Yearly-Full '!Y6</f>
        <v>2.8423783796881796</v>
      </c>
      <c r="G20" s="24">
        <f>'Shrimp_P_Yearly-Full '!Z6</f>
        <v>3.2641859625010046</v>
      </c>
      <c r="H20" s="24">
        <f>'Shrimp_P_Yearly-Full '!AA6</f>
        <v>3.1291128438786919</v>
      </c>
      <c r="I20" s="24">
        <f>'Shrimp_P_Yearly-Full '!AB6</f>
        <v>3.9930599406553564</v>
      </c>
      <c r="J20" s="24">
        <f>'Shrimp_P_Yearly-Full '!AC6</f>
        <v>4.4246942012088937</v>
      </c>
      <c r="K20" s="24">
        <f>'Shrimp_P_Yearly-Full '!AD6</f>
        <v>3.3612992730476585</v>
      </c>
    </row>
    <row r="21" spans="1:11" x14ac:dyDescent="0.25">
      <c r="B21" s="28" t="s">
        <v>234</v>
      </c>
      <c r="C21" s="29"/>
      <c r="D21" s="30">
        <f>(D20-C20)/C20</f>
        <v>0.15437028401197522</v>
      </c>
      <c r="E21" s="30">
        <f t="shared" ref="E21" si="15">(E20-D20)/D20</f>
        <v>-0.11226854869735634</v>
      </c>
      <c r="F21" s="30">
        <f t="shared" ref="F21" si="16">(F20-E20)/E20</f>
        <v>0.17003810614346132</v>
      </c>
      <c r="G21" s="30">
        <f t="shared" ref="G21" si="17">(G20-F20)/F20</f>
        <v>0.14839951845506894</v>
      </c>
      <c r="H21" s="30">
        <f t="shared" ref="H21" si="18">(H20-G20)/G20</f>
        <v>-4.1380338061015438E-2</v>
      </c>
      <c r="I21" s="30">
        <f t="shared" ref="I21" si="19">(I20-H20)/H20</f>
        <v>0.27609969338969537</v>
      </c>
      <c r="J21" s="30">
        <f t="shared" ref="J21" si="20">(J20-I20)/I20</f>
        <v>0.10809611349903647</v>
      </c>
      <c r="K21" s="30">
        <f t="shared" ref="K21" si="21">(K20-J20)/J20</f>
        <v>-0.24033184663263271</v>
      </c>
    </row>
    <row r="22" spans="1:11" x14ac:dyDescent="0.25">
      <c r="B22" t="s">
        <v>233</v>
      </c>
      <c r="C22" s="24">
        <f>C18*C20</f>
        <v>308700.06399999995</v>
      </c>
      <c r="D22" s="24">
        <f t="shared" ref="D22" si="22">D18*D20</f>
        <v>339875.054</v>
      </c>
      <c r="E22" s="24">
        <f t="shared" ref="E22" si="23">E18*E20</f>
        <v>329788.80000000005</v>
      </c>
      <c r="F22" s="24">
        <f t="shared" ref="F22" si="24">F18*F20</f>
        <v>407470.97899999999</v>
      </c>
      <c r="G22" s="24">
        <f t="shared" ref="G22" si="25">G18*G20</f>
        <v>531021.09299999999</v>
      </c>
      <c r="H22" s="24">
        <f t="shared" ref="H22" si="26">H18*H20</f>
        <v>559904.77399999998</v>
      </c>
      <c r="I22" s="24">
        <f t="shared" ref="I22" si="27">I18*I20</f>
        <v>656224.82199999993</v>
      </c>
      <c r="J22" s="24">
        <f t="shared" ref="J22" si="28">J18*J20</f>
        <v>901153.65599999996</v>
      </c>
      <c r="K22" s="24">
        <f t="shared" ref="K22" si="29">K18*K20</f>
        <v>635228.39799999993</v>
      </c>
    </row>
    <row r="23" spans="1:11" x14ac:dyDescent="0.25">
      <c r="B23" s="25" t="s">
        <v>234</v>
      </c>
      <c r="C23" s="26"/>
      <c r="D23" s="27">
        <f>(D22-C22)/C22</f>
        <v>0.10098796092248317</v>
      </c>
      <c r="E23" s="27">
        <f t="shared" ref="E23" si="30">(E22-D22)/D22</f>
        <v>-2.9676358653848003E-2</v>
      </c>
      <c r="F23" s="27">
        <f t="shared" ref="F23" si="31">(F22-E22)/E22</f>
        <v>0.23555129525320428</v>
      </c>
      <c r="G23" s="27">
        <f t="shared" ref="G23" si="32">(G22-F22)/F22</f>
        <v>0.30321205771074067</v>
      </c>
      <c r="H23" s="27">
        <f t="shared" ref="H23" si="33">(H22-G22)/G22</f>
        <v>5.4392718821811438E-2</v>
      </c>
      <c r="I23" s="27">
        <f t="shared" ref="I23" si="34">(I22-H22)/H22</f>
        <v>0.17202933868893919</v>
      </c>
      <c r="J23" s="27">
        <f t="shared" ref="J23" si="35">(J22-I22)/I22</f>
        <v>0.37323920977801728</v>
      </c>
      <c r="K23" s="27">
        <f t="shared" ref="K23" si="36">(K22-J22)/J22</f>
        <v>-0.29509424528151729</v>
      </c>
    </row>
    <row r="24" spans="1:11" x14ac:dyDescent="0.25"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C25" s="11" t="s">
        <v>33</v>
      </c>
      <c r="D25" s="11" t="s">
        <v>34</v>
      </c>
      <c r="E25" s="11" t="s">
        <v>35</v>
      </c>
      <c r="F25" s="11" t="s">
        <v>36</v>
      </c>
      <c r="G25" s="11" t="s">
        <v>37</v>
      </c>
      <c r="H25" s="11" t="s">
        <v>38</v>
      </c>
      <c r="I25" s="11" t="s">
        <v>39</v>
      </c>
      <c r="J25" s="11" t="s">
        <v>40</v>
      </c>
      <c r="K25" s="11" t="s">
        <v>41</v>
      </c>
    </row>
    <row r="26" spans="1:11" x14ac:dyDescent="0.25">
      <c r="A26" t="s">
        <v>131</v>
      </c>
      <c r="B26" t="s">
        <v>231</v>
      </c>
      <c r="C26" s="24">
        <f>'Shrimp_Q_Yearly-Full'!V6</f>
        <v>130284.943573806</v>
      </c>
      <c r="D26" s="24">
        <f>'Shrimp_Q_Yearly-Full'!W6</f>
        <v>185297.67441297002</v>
      </c>
      <c r="E26" s="24">
        <f>'Shrimp_Q_Yearly-Full'!X6</f>
        <v>152843.18703330599</v>
      </c>
      <c r="F26" s="24">
        <f>'Shrimp_Q_Yearly-Full'!Y6</f>
        <v>134690.41105632001</v>
      </c>
      <c r="G26" s="24">
        <f>'Shrimp_Q_Yearly-Full'!Z6</f>
        <v>155060.939761938</v>
      </c>
      <c r="H26" s="24">
        <f>'Shrimp_Q_Yearly-Full'!AA6</f>
        <v>163311.53918095803</v>
      </c>
      <c r="I26" s="24">
        <f>'Shrimp_Q_Yearly-Full'!AB6</f>
        <v>178893.65094879601</v>
      </c>
      <c r="J26" s="24">
        <f>'Shrimp_Q_Yearly-Full'!AC6</f>
        <v>227750.12917650002</v>
      </c>
      <c r="K26" s="24">
        <f>'Shrimp_Q_Yearly-Full'!AD6</f>
        <v>252161.11712320201</v>
      </c>
    </row>
    <row r="27" spans="1:11" x14ac:dyDescent="0.25">
      <c r="B27" s="25" t="s">
        <v>234</v>
      </c>
      <c r="C27" s="26"/>
      <c r="D27" s="27">
        <f>(D26-C26)/C26</f>
        <v>0.42224933541917292</v>
      </c>
      <c r="E27" s="27">
        <f t="shared" ref="E27" si="37">(E26-D26)/D26</f>
        <v>-0.17514783972589545</v>
      </c>
      <c r="F27" s="27">
        <f t="shared" ref="F27" si="38">(F26-E26)/E26</f>
        <v>-0.11876732178471469</v>
      </c>
      <c r="G27" s="27">
        <f t="shared" ref="G27" si="39">(G26-F26)/F26</f>
        <v>0.15123963573843557</v>
      </c>
      <c r="H27" s="27">
        <f t="shared" ref="H27" si="40">(H26-G26)/G26</f>
        <v>5.3208754130389065E-2</v>
      </c>
      <c r="I27" s="27">
        <f t="shared" ref="I27" si="41">(I26-H26)/H26</f>
        <v>9.5413415647085151E-2</v>
      </c>
      <c r="J27" s="27">
        <f t="shared" ref="J27" si="42">(J26-I26)/I26</f>
        <v>0.27310347778461963</v>
      </c>
      <c r="K27" s="27">
        <f t="shared" ref="K27" si="43">(K26-J26)/J26</f>
        <v>0.10718320132228841</v>
      </c>
    </row>
    <row r="28" spans="1:11" x14ac:dyDescent="0.25">
      <c r="B28" t="s">
        <v>232</v>
      </c>
      <c r="C28" s="24">
        <f>'Shrimp_P_Yearly-Full '!V8</f>
        <v>3.4355428088775</v>
      </c>
      <c r="D28" s="24">
        <f>'Shrimp_P_Yearly-Full '!W8</f>
        <v>3.413172453478623</v>
      </c>
      <c r="E28" s="24">
        <f>'Shrimp_P_Yearly-Full '!X8</f>
        <v>3.222569304922104</v>
      </c>
      <c r="F28" s="24">
        <f>'Shrimp_P_Yearly-Full '!Y8</f>
        <v>3.6572251813384478</v>
      </c>
      <c r="G28" s="24">
        <f>'Shrimp_P_Yearly-Full '!Z8</f>
        <v>4.482748557226417</v>
      </c>
      <c r="H28" s="24">
        <f>'Shrimp_P_Yearly-Full '!AA8</f>
        <v>4.0341323418058739</v>
      </c>
      <c r="I28" s="24">
        <f>'Shrimp_P_Yearly-Full '!AB8</f>
        <v>5.0855066022460367</v>
      </c>
      <c r="J28" s="24">
        <f>'Shrimp_P_Yearly-Full '!AC8</f>
        <v>5.79004063254804</v>
      </c>
      <c r="K28" s="24">
        <f>'Shrimp_P_Yearly-Full '!AD8</f>
        <v>4.3619234858584575</v>
      </c>
    </row>
    <row r="29" spans="1:11" x14ac:dyDescent="0.25">
      <c r="B29" s="28" t="s">
        <v>234</v>
      </c>
      <c r="C29" s="29"/>
      <c r="D29" s="30">
        <f>(D28-C28)/C28</f>
        <v>-6.5114471404843577E-3</v>
      </c>
      <c r="E29" s="30">
        <f t="shared" ref="E29" si="44">(E28-D28)/D28</f>
        <v>-5.5843398232708931E-2</v>
      </c>
      <c r="F29" s="30">
        <f t="shared" ref="F29" si="45">(F28-E28)/E28</f>
        <v>0.13487867452608601</v>
      </c>
      <c r="G29" s="30">
        <f t="shared" ref="G29" si="46">(G28-F28)/F28</f>
        <v>0.22572396692999075</v>
      </c>
      <c r="H29" s="30">
        <f t="shared" ref="H29" si="47">(H28-G28)/G28</f>
        <v>-0.10007614964202065</v>
      </c>
      <c r="I29" s="30">
        <f t="shared" ref="I29" si="48">(I28-H28)/H28</f>
        <v>0.26061967515163781</v>
      </c>
      <c r="J29" s="30">
        <f t="shared" ref="J29" si="49">(J28-I28)/I28</f>
        <v>0.13853762966128935</v>
      </c>
      <c r="K29" s="30">
        <f t="shared" ref="K29" si="50">(K28-J28)/J28</f>
        <v>-0.24665062601833709</v>
      </c>
    </row>
    <row r="30" spans="1:11" x14ac:dyDescent="0.25">
      <c r="B30" t="s">
        <v>233</v>
      </c>
      <c r="C30" s="24">
        <f>C26*C28</f>
        <v>447599.50100000005</v>
      </c>
      <c r="D30" s="24">
        <f t="shared" ref="D30" si="51">D26*D28</f>
        <v>632452.91799999995</v>
      </c>
      <c r="E30" s="24">
        <f t="shared" ref="E30" si="52">E26*E28</f>
        <v>492547.76300000004</v>
      </c>
      <c r="F30" s="24">
        <f t="shared" ref="F30" si="53">F26*F28</f>
        <v>492593.163</v>
      </c>
      <c r="G30" s="24">
        <f t="shared" ref="G30" si="54">G26*G28</f>
        <v>695099.20399999991</v>
      </c>
      <c r="H30" s="24">
        <f t="shared" ref="H30" si="55">H26*H28</f>
        <v>658820.36199999996</v>
      </c>
      <c r="I30" s="24">
        <f t="shared" ref="I30" si="56">I26*I28</f>
        <v>909764.84300000011</v>
      </c>
      <c r="J30" s="24">
        <f t="shared" ref="J30" si="57">J26*J28</f>
        <v>1318682.5020000001</v>
      </c>
      <c r="K30" s="24">
        <f t="shared" ref="K30" si="58">K26*K28</f>
        <v>1099907.4990000001</v>
      </c>
    </row>
    <row r="31" spans="1:11" x14ac:dyDescent="0.25">
      <c r="B31" s="25" t="s">
        <v>234</v>
      </c>
      <c r="C31" s="26"/>
      <c r="D31" s="27">
        <f>(D30-C30)/C30</f>
        <v>0.41298843405100194</v>
      </c>
      <c r="E31" s="27">
        <f t="shared" ref="E31" si="59">(E30-D30)/D30</f>
        <v>-0.2212103873951925</v>
      </c>
      <c r="F31" s="27">
        <f t="shared" ref="F31" si="60">(F30-E30)/E30</f>
        <v>9.2173802035854682E-5</v>
      </c>
      <c r="G31" s="27">
        <f t="shared" ref="G31" si="61">(G30-F30)/F30</f>
        <v>0.4111020132043528</v>
      </c>
      <c r="H31" s="27">
        <f t="shared" ref="H31" si="62">(H30-G30)/G30</f>
        <v>-5.2192322752249838E-2</v>
      </c>
      <c r="I31" s="27">
        <f t="shared" ref="I31" si="63">(I30-H30)/H30</f>
        <v>0.38089970418977454</v>
      </c>
      <c r="J31" s="27">
        <f t="shared" ref="J31" si="64">(J30-I30)/I30</f>
        <v>0.44947621591044484</v>
      </c>
      <c r="K31" s="27">
        <f t="shared" ref="K31" si="65">(K30-J30)/J30</f>
        <v>-0.16590422840084065</v>
      </c>
    </row>
    <row r="32" spans="1:11" x14ac:dyDescent="0.25">
      <c r="C32" s="24"/>
      <c r="D32" s="24"/>
      <c r="E32" s="24"/>
      <c r="F32" s="24"/>
      <c r="G32" s="24"/>
      <c r="H32" s="24"/>
      <c r="I32" s="24"/>
      <c r="J32" s="24"/>
      <c r="K32" s="24"/>
    </row>
    <row r="33" spans="1:11" x14ac:dyDescent="0.25">
      <c r="C33" s="11" t="s">
        <v>33</v>
      </c>
      <c r="D33" s="11" t="s">
        <v>34</v>
      </c>
      <c r="E33" s="11" t="s">
        <v>35</v>
      </c>
      <c r="F33" s="11" t="s">
        <v>36</v>
      </c>
      <c r="G33" s="11" t="s">
        <v>37</v>
      </c>
      <c r="H33" s="11" t="s">
        <v>38</v>
      </c>
      <c r="I33" s="11" t="s">
        <v>39</v>
      </c>
      <c r="J33" s="11" t="s">
        <v>40</v>
      </c>
      <c r="K33" s="11" t="s">
        <v>41</v>
      </c>
    </row>
    <row r="34" spans="1:11" x14ac:dyDescent="0.25">
      <c r="A34" t="s">
        <v>110</v>
      </c>
      <c r="B34" t="s">
        <v>231</v>
      </c>
      <c r="C34" s="24">
        <f>'Shrimp_Q_Yearly-Full'!V10</f>
        <v>86730.614325432005</v>
      </c>
      <c r="D34" s="24">
        <f>'Shrimp_Q_Yearly-Full'!W10</f>
        <v>106486.61787628202</v>
      </c>
      <c r="E34" s="24">
        <f>'Shrimp_Q_Yearly-Full'!X10</f>
        <v>93045.714361235994</v>
      </c>
      <c r="F34" s="24">
        <f>'Shrimp_Q_Yearly-Full'!Y10</f>
        <v>106622.09410280398</v>
      </c>
      <c r="G34" s="24">
        <f>'Shrimp_Q_Yearly-Full'!Z10</f>
        <v>100144.288554156</v>
      </c>
      <c r="H34" s="24">
        <f>'Shrimp_Q_Yearly-Full'!AA10</f>
        <v>90724.752253674</v>
      </c>
      <c r="I34" s="24">
        <f>'Shrimp_Q_Yearly-Full'!AB10</f>
        <v>131891.07022560004</v>
      </c>
      <c r="J34" s="24">
        <f>'Shrimp_Q_Yearly-Full'!AC10</f>
        <v>161994.502407402</v>
      </c>
      <c r="K34" s="24">
        <f>'Shrimp_Q_Yearly-Full'!AD10</f>
        <v>133769.467694394</v>
      </c>
    </row>
    <row r="35" spans="1:11" x14ac:dyDescent="0.25">
      <c r="B35" s="25" t="s">
        <v>234</v>
      </c>
      <c r="C35" s="26"/>
      <c r="D35" s="27">
        <f>(D34-C34)/C34</f>
        <v>0.2277858136311732</v>
      </c>
      <c r="E35" s="27">
        <f t="shared" ref="E35" si="66">(E34-D34)/D34</f>
        <v>-0.12622152701536543</v>
      </c>
      <c r="F35" s="27">
        <f t="shared" ref="F35" si="67">(F34-E34)/E34</f>
        <v>0.14591085505410528</v>
      </c>
      <c r="G35" s="27">
        <f t="shared" ref="G35" si="68">(G34-F34)/F34</f>
        <v>-6.0754814498411081E-2</v>
      </c>
      <c r="H35" s="27">
        <f t="shared" ref="H35" si="69">(H34-G34)/G34</f>
        <v>-9.4059645701992295E-2</v>
      </c>
      <c r="I35" s="27">
        <f t="shared" ref="I35" si="70">(I34-H34)/H34</f>
        <v>0.45374957714760761</v>
      </c>
      <c r="J35" s="27">
        <f t="shared" ref="J35" si="71">(J34-I34)/I34</f>
        <v>0.22824465773391606</v>
      </c>
      <c r="K35" s="27">
        <f t="shared" ref="K35" si="72">(K34-J34)/J34</f>
        <v>-0.17423452211992052</v>
      </c>
    </row>
    <row r="36" spans="1:11" x14ac:dyDescent="0.25">
      <c r="B36" t="s">
        <v>232</v>
      </c>
      <c r="C36" s="24">
        <f>'Shrimp_P_Yearly-Full '!V12</f>
        <v>5.2991346432240407</v>
      </c>
      <c r="D36" s="24">
        <f>'Shrimp_P_Yearly-Full '!W12</f>
        <v>4.5198544248929684</v>
      </c>
      <c r="E36" s="24">
        <f>'Shrimp_P_Yearly-Full '!X12</f>
        <v>4.1106448333029837</v>
      </c>
      <c r="F36" s="24">
        <f>'Shrimp_P_Yearly-Full '!Y12</f>
        <v>4.813954108846394</v>
      </c>
      <c r="G36" s="24">
        <f>'Shrimp_P_Yearly-Full '!Z12</f>
        <v>5.2039553979973068</v>
      </c>
      <c r="H36" s="24">
        <f>'Shrimp_P_Yearly-Full '!AA12</f>
        <v>4.9389282623458959</v>
      </c>
      <c r="I36" s="24">
        <f>'Shrimp_P_Yearly-Full '!AB12</f>
        <v>5.519687585783922</v>
      </c>
      <c r="J36" s="24">
        <f>'Shrimp_P_Yearly-Full '!AC12</f>
        <v>6.180325727857868</v>
      </c>
      <c r="K36" s="24">
        <f>'Shrimp_P_Yearly-Full '!AD12</f>
        <v>4.9367010976576919</v>
      </c>
    </row>
    <row r="37" spans="1:11" x14ac:dyDescent="0.25">
      <c r="B37" s="28" t="s">
        <v>234</v>
      </c>
      <c r="C37" s="29"/>
      <c r="D37" s="30">
        <f>(D36-C36)/C36</f>
        <v>-0.14705801433589377</v>
      </c>
      <c r="E37" s="30">
        <f t="shared" ref="E37" si="73">(E36-D36)/D36</f>
        <v>-9.0536011367152586E-2</v>
      </c>
      <c r="F37" s="30">
        <f t="shared" ref="F37" si="74">(F36-E36)/E36</f>
        <v>0.17109463455598217</v>
      </c>
      <c r="G37" s="30">
        <f t="shared" ref="G37" si="75">(G36-F36)/F36</f>
        <v>8.1014750106201558E-2</v>
      </c>
      <c r="H37" s="30">
        <f t="shared" ref="H37" si="76">(H36-G36)/G36</f>
        <v>-5.0928018282670927E-2</v>
      </c>
      <c r="I37" s="30">
        <f t="shared" ref="I37" si="77">(I36-H36)/H36</f>
        <v>0.11758812693549363</v>
      </c>
      <c r="J37" s="30">
        <f t="shared" ref="J37" si="78">(J36-I36)/I36</f>
        <v>0.11968759677185974</v>
      </c>
      <c r="K37" s="30">
        <f t="shared" ref="K37" si="79">(K36-J36)/J36</f>
        <v>-0.20122315310899036</v>
      </c>
    </row>
    <row r="38" spans="1:11" x14ac:dyDescent="0.25">
      <c r="B38" t="s">
        <v>233</v>
      </c>
      <c r="C38" s="24">
        <f>C34*C36</f>
        <v>459597.20299999998</v>
      </c>
      <c r="D38" s="24">
        <f t="shared" ref="D38" si="80">D34*D36</f>
        <v>481304.01099999994</v>
      </c>
      <c r="E38" s="24">
        <f t="shared" ref="E38" si="81">E34*E36</f>
        <v>382477.88499999995</v>
      </c>
      <c r="F38" s="24">
        <f t="shared" ref="F38" si="82">F34*F36</f>
        <v>513273.86800000007</v>
      </c>
      <c r="G38" s="24">
        <f t="shared" ref="G38" si="83">G34*G36</f>
        <v>521146.41100000002</v>
      </c>
      <c r="H38" s="24">
        <f t="shared" ref="H38" si="84">H34*H36</f>
        <v>448083.04300000001</v>
      </c>
      <c r="I38" s="24">
        <f t="shared" ref="I38" si="85">I34*I36</f>
        <v>727997.50300000003</v>
      </c>
      <c r="J38" s="24">
        <f t="shared" ref="J38" si="86">J34*J36</f>
        <v>1001178.791</v>
      </c>
      <c r="K38" s="24">
        <f t="shared" ref="K38" si="87">K34*K36</f>
        <v>660379.87800000003</v>
      </c>
    </row>
    <row r="39" spans="1:11" x14ac:dyDescent="0.25">
      <c r="B39" s="25" t="s">
        <v>234</v>
      </c>
      <c r="C39" s="26"/>
      <c r="D39" s="27">
        <f>(D38-C38)/C38</f>
        <v>4.7230069848793146E-2</v>
      </c>
      <c r="E39" s="27">
        <f t="shared" ref="E39" si="88">(E38-D38)/D38</f>
        <v>-0.20532994477787553</v>
      </c>
      <c r="F39" s="27">
        <f t="shared" ref="F39" si="89">(F38-E38)/E38</f>
        <v>0.34197005403332048</v>
      </c>
      <c r="G39" s="27">
        <f t="shared" ref="G39" si="90">(G38-F38)/F38</f>
        <v>1.5337899493453164E-2</v>
      </c>
      <c r="H39" s="27">
        <f t="shared" ref="H39" si="91">(H38-G38)/G38</f>
        <v>-0.14019739262869069</v>
      </c>
      <c r="I39" s="27">
        <f t="shared" ref="I39" si="92">(I38-H38)/H38</f>
        <v>0.62469326695766081</v>
      </c>
      <c r="J39" s="27">
        <f t="shared" ref="J39" si="93">(J38-I38)/I38</f>
        <v>0.37525030906596385</v>
      </c>
      <c r="K39" s="27">
        <f t="shared" ref="K39" si="94">(K38-J38)/J38</f>
        <v>-0.34039765530750238</v>
      </c>
    </row>
    <row r="41" spans="1:11" x14ac:dyDescent="0.25">
      <c r="C41" s="11" t="s">
        <v>33</v>
      </c>
      <c r="D41" s="11" t="s">
        <v>34</v>
      </c>
      <c r="E41" s="11" t="s">
        <v>35</v>
      </c>
      <c r="F41" s="11" t="s">
        <v>36</v>
      </c>
      <c r="G41" s="11" t="s">
        <v>37</v>
      </c>
      <c r="H41" s="11" t="s">
        <v>38</v>
      </c>
      <c r="I41" s="11" t="s">
        <v>39</v>
      </c>
      <c r="J41" s="11" t="s">
        <v>40</v>
      </c>
      <c r="K41" s="11" t="s">
        <v>41</v>
      </c>
    </row>
    <row r="42" spans="1:11" x14ac:dyDescent="0.25">
      <c r="A42" t="s">
        <v>104</v>
      </c>
      <c r="B42" t="s">
        <v>231</v>
      </c>
      <c r="C42" s="24">
        <f>'Shrimp_Q_Yearly-Full'!V9</f>
        <v>89417.737691729999</v>
      </c>
      <c r="D42" s="24">
        <f>'Shrimp_Q_Yearly-Full'!W9</f>
        <v>76047.344602109995</v>
      </c>
      <c r="E42" s="24">
        <f>'Shrimp_Q_Yearly-Full'!X9</f>
        <v>90657.996299514009</v>
      </c>
      <c r="F42" s="24">
        <f>'Shrimp_Q_Yearly-Full'!Y9</f>
        <v>51888.585253805999</v>
      </c>
      <c r="G42" s="24">
        <f>'Shrimp_Q_Yearly-Full'!Z9</f>
        <v>68063.19138876599</v>
      </c>
      <c r="H42" s="24">
        <f>'Shrimp_Q_Yearly-Full'!AA9</f>
        <v>57556.871241030007</v>
      </c>
      <c r="I42" s="24">
        <f>'Shrimp_Q_Yearly-Full'!AB9</f>
        <v>40673.514407021998</v>
      </c>
      <c r="J42" s="24">
        <f>'Shrimp_Q_Yearly-Full'!AC9</f>
        <v>44670.143558123993</v>
      </c>
      <c r="K42" s="24">
        <f>'Shrimp_Q_Yearly-Full'!AD9</f>
        <v>61758.254660382008</v>
      </c>
    </row>
    <row r="43" spans="1:11" x14ac:dyDescent="0.25">
      <c r="B43" s="25" t="s">
        <v>234</v>
      </c>
      <c r="C43" s="26"/>
      <c r="D43" s="27">
        <f>(D42-C42)/C42</f>
        <v>-0.14952730224191965</v>
      </c>
      <c r="E43" s="27">
        <f t="shared" ref="E43" si="95">(E42-D42)/D42</f>
        <v>0.19212573133025118</v>
      </c>
      <c r="F43" s="27">
        <f t="shared" ref="F43" si="96">(F42-E42)/E42</f>
        <v>-0.42764469355380891</v>
      </c>
      <c r="G43" s="27">
        <f t="shared" ref="G43" si="97">(G42-F42)/F42</f>
        <v>0.31171800225124835</v>
      </c>
      <c r="H43" s="27">
        <f t="shared" ref="H43" si="98">(H42-G42)/G42</f>
        <v>-0.15436126242928538</v>
      </c>
      <c r="I43" s="27">
        <f t="shared" ref="I43" si="99">(I42-H42)/H42</f>
        <v>-0.293333471225457</v>
      </c>
      <c r="J43" s="27">
        <f t="shared" ref="J43" si="100">(J42-I42)/I42</f>
        <v>9.8261220092945925E-2</v>
      </c>
      <c r="K43" s="27">
        <f t="shared" ref="K43" si="101">(K42-J42)/J42</f>
        <v>0.38253987431276709</v>
      </c>
    </row>
    <row r="44" spans="1:11" x14ac:dyDescent="0.25">
      <c r="B44" t="s">
        <v>232</v>
      </c>
      <c r="C44" s="24">
        <f>'Shrimp_P_Yearly-Full '!V14</f>
        <v>4.0094382082891595</v>
      </c>
      <c r="D44" s="24">
        <f>'Shrimp_P_Yearly-Full '!W14</f>
        <v>4.4747434217520103</v>
      </c>
      <c r="E44" s="24">
        <f>'Shrimp_P_Yearly-Full '!X14</f>
        <v>3.6659947557409409</v>
      </c>
      <c r="F44" s="24">
        <f>'Shrimp_P_Yearly-Full '!Y14</f>
        <v>4.3892825538791191</v>
      </c>
      <c r="G44" s="24">
        <f>'Shrimp_P_Yearly-Full '!Z14</f>
        <v>4.2765883888313114</v>
      </c>
      <c r="H44" s="24">
        <f>'Shrimp_P_Yearly-Full '!AA14</f>
        <v>4.4503731262133153</v>
      </c>
      <c r="I44" s="24">
        <f>'Shrimp_P_Yearly-Full '!AB14</f>
        <v>6.4900417347370141</v>
      </c>
      <c r="J44" s="24">
        <f>'Shrimp_P_Yearly-Full '!AC14</f>
        <v>6.7455784333426205</v>
      </c>
      <c r="K44" s="24">
        <f>'Shrimp_P_Yearly-Full '!AD14</f>
        <v>5.1965618809152865</v>
      </c>
    </row>
    <row r="45" spans="1:11" x14ac:dyDescent="0.25">
      <c r="B45" s="28" t="s">
        <v>234</v>
      </c>
      <c r="C45" s="29"/>
      <c r="D45" s="30">
        <f>(D44-C44)/C44</f>
        <v>0.11605247151605264</v>
      </c>
      <c r="E45" s="30">
        <f t="shared" ref="E45" si="102">(E44-D44)/D44</f>
        <v>-0.18073632156867164</v>
      </c>
      <c r="F45" s="30">
        <f t="shared" ref="F45" si="103">(F44-E44)/E44</f>
        <v>0.19729646285104771</v>
      </c>
      <c r="G45" s="30">
        <f t="shared" ref="G45" si="104">(G44-F44)/F44</f>
        <v>-2.5674848603267048E-2</v>
      </c>
      <c r="H45" s="30">
        <f t="shared" ref="H45" si="105">(H44-G44)/G44</f>
        <v>4.0636302019585999E-2</v>
      </c>
      <c r="I45" s="30">
        <f t="shared" ref="I45" si="106">(I44-H44)/H44</f>
        <v>0.4583140673103942</v>
      </c>
      <c r="J45" s="30">
        <f t="shared" ref="J45" si="107">(J44-I44)/I44</f>
        <v>3.9373660301425036E-2</v>
      </c>
      <c r="K45" s="30">
        <f t="shared" ref="K45" si="108">(K44-J44)/J44</f>
        <v>-0.22963435496809628</v>
      </c>
    </row>
    <row r="46" spans="1:11" x14ac:dyDescent="0.25">
      <c r="B46" t="s">
        <v>233</v>
      </c>
      <c r="C46" s="24">
        <f>C42*C44</f>
        <v>358514.89399999997</v>
      </c>
      <c r="D46" s="24">
        <f t="shared" ref="D46" si="109">D42*D44</f>
        <v>340292.35499999998</v>
      </c>
      <c r="E46" s="24">
        <f t="shared" ref="E46" si="110">E42*E44</f>
        <v>332351.739</v>
      </c>
      <c r="F46" s="24">
        <f t="shared" ref="F46" si="111">F42*F44</f>
        <v>227753.66199999998</v>
      </c>
      <c r="G46" s="24">
        <f t="shared" ref="G46" si="112">G42*G44</f>
        <v>291078.25399999996</v>
      </c>
      <c r="H46" s="24">
        <f t="shared" ref="H46" si="113">H42*H44</f>
        <v>256149.55299999996</v>
      </c>
      <c r="I46" s="24">
        <f t="shared" ref="I46" si="114">I42*I44</f>
        <v>263972.80599999998</v>
      </c>
      <c r="J46" s="24">
        <f t="shared" ref="J46" si="115">J42*J44</f>
        <v>301325.95699999999</v>
      </c>
      <c r="K46" s="24">
        <f t="shared" ref="K46" si="116">K42*K44</f>
        <v>320930.592</v>
      </c>
    </row>
    <row r="47" spans="1:11" x14ac:dyDescent="0.25">
      <c r="B47" s="25" t="s">
        <v>234</v>
      </c>
      <c r="C47" s="26"/>
      <c r="D47" s="27">
        <f>(D46-C46)/C46</f>
        <v>-5.0827843710169518E-2</v>
      </c>
      <c r="E47" s="27">
        <f t="shared" ref="E47" si="117">(E46-D46)/D46</f>
        <v>-2.3334688197740969E-2</v>
      </c>
      <c r="F47" s="27">
        <f t="shared" ref="F47" si="118">(F46-E46)/E46</f>
        <v>-0.314721016097948</v>
      </c>
      <c r="G47" s="27">
        <f t="shared" ref="G47" si="119">(G46-F46)/F46</f>
        <v>0.27803984113326785</v>
      </c>
      <c r="H47" s="27">
        <f t="shared" ref="H47" si="120">(H46-G46)/G46</f>
        <v>-0.1199976312899005</v>
      </c>
      <c r="I47" s="27">
        <f t="shared" ref="I47" si="121">(I46-H46)/H46</f>
        <v>3.0541739809321577E-2</v>
      </c>
      <c r="J47" s="27">
        <f t="shared" ref="J47" si="122">(J46-I46)/I46</f>
        <v>0.14150378429511415</v>
      </c>
      <c r="K47" s="27">
        <f t="shared" ref="K47" si="123">(K46-J46)/J46</f>
        <v>6.5061222057282E-2</v>
      </c>
    </row>
    <row r="49" spans="1:11" x14ac:dyDescent="0.25">
      <c r="C49" s="11" t="s">
        <v>33</v>
      </c>
      <c r="D49" s="11" t="s">
        <v>34</v>
      </c>
      <c r="E49" s="11" t="s">
        <v>35</v>
      </c>
      <c r="F49" s="11" t="s">
        <v>36</v>
      </c>
      <c r="G49" s="11" t="s">
        <v>37</v>
      </c>
      <c r="H49" s="11" t="s">
        <v>38</v>
      </c>
      <c r="I49" s="11" t="s">
        <v>39</v>
      </c>
      <c r="J49" s="11" t="s">
        <v>40</v>
      </c>
      <c r="K49" s="11" t="s">
        <v>41</v>
      </c>
    </row>
    <row r="50" spans="1:11" x14ac:dyDescent="0.25">
      <c r="A50" t="s">
        <v>235</v>
      </c>
      <c r="B50" t="s">
        <v>231</v>
      </c>
      <c r="C50" s="24">
        <f>'Shrimp_Q_Yearly-Full'!V7</f>
        <v>107167.17145995001</v>
      </c>
      <c r="D50" s="24">
        <f>'Shrimp_Q_Yearly-Full'!W7</f>
        <v>106178.86366819202</v>
      </c>
      <c r="E50" s="24">
        <f>'Shrimp_Q_Yearly-Full'!X7</f>
        <v>97133.85075769198</v>
      </c>
      <c r="F50" s="24">
        <f>'Shrimp_Q_Yearly-Full'!Y7</f>
        <v>106030.83652862399</v>
      </c>
      <c r="G50" s="24">
        <f>'Shrimp_Q_Yearly-Full'!Z7</f>
        <v>94737.819066408003</v>
      </c>
      <c r="H50" s="24">
        <f>'Shrimp_Q_Yearly-Full'!AA7</f>
        <v>78575.953441985999</v>
      </c>
      <c r="I50" s="24">
        <f>'Shrimp_Q_Yearly-Full'!AB7</f>
        <v>71569.785980196</v>
      </c>
      <c r="J50" s="24">
        <f>'Shrimp_Q_Yearly-Full'!AC7</f>
        <v>71775.025265286007</v>
      </c>
      <c r="K50" s="24">
        <f>'Shrimp_Q_Yearly-Full'!AD7</f>
        <v>63008.376746993999</v>
      </c>
    </row>
    <row r="51" spans="1:11" x14ac:dyDescent="0.25">
      <c r="B51" s="25" t="s">
        <v>234</v>
      </c>
      <c r="C51" s="26"/>
      <c r="D51" s="27">
        <f>(D50-C50)/C50</f>
        <v>-9.2221132488071646E-3</v>
      </c>
      <c r="E51" s="27">
        <f t="shared" ref="E51" si="124">(E50-D50)/D50</f>
        <v>-8.5186567250951389E-2</v>
      </c>
      <c r="F51" s="27">
        <f t="shared" ref="F51" si="125">(F50-E50)/E50</f>
        <v>9.159511026826514E-2</v>
      </c>
      <c r="G51" s="27">
        <f t="shared" ref="G51" si="126">(G50-F50)/F50</f>
        <v>-0.10650691659088563</v>
      </c>
      <c r="H51" s="27">
        <f t="shared" ref="H51" si="127">(H50-G50)/G50</f>
        <v>-0.17059571123431796</v>
      </c>
      <c r="I51" s="27">
        <f t="shared" ref="I51" si="128">(I50-H50)/H50</f>
        <v>-8.9164269154720158E-2</v>
      </c>
      <c r="J51" s="27">
        <f t="shared" ref="J51" si="129">(J50-I50)/I50</f>
        <v>2.8676805760855348E-3</v>
      </c>
      <c r="K51" s="27">
        <f t="shared" ref="K51" si="130">(K50-J50)/J50</f>
        <v>-0.12214065388190114</v>
      </c>
    </row>
    <row r="52" spans="1:11" x14ac:dyDescent="0.25">
      <c r="B52" t="s">
        <v>232</v>
      </c>
      <c r="C52" s="24">
        <f>'Shrimp_P_Yearly-Full '!V16</f>
        <v>2.2054726161017433</v>
      </c>
      <c r="D52" s="24">
        <f>'Shrimp_P_Yearly-Full '!W16</f>
        <v>2.3745701007679014</v>
      </c>
      <c r="E52" s="24">
        <f>'Shrimp_P_Yearly-Full '!X16</f>
        <v>2.4211920784101748</v>
      </c>
      <c r="F52" s="24">
        <f>'Shrimp_P_Yearly-Full '!Y16</f>
        <v>2.5887356356553886</v>
      </c>
      <c r="G52" s="24">
        <f>'Shrimp_P_Yearly-Full '!Z16</f>
        <v>3.0542158860251538</v>
      </c>
      <c r="H52" s="24">
        <f>'Shrimp_P_Yearly-Full '!AA16</f>
        <v>2.9069149274611314</v>
      </c>
      <c r="I52" s="24">
        <f>'Shrimp_P_Yearly-Full '!AB16</f>
        <v>3.3341727620371806</v>
      </c>
      <c r="J52" s="24">
        <f>'Shrimp_P_Yearly-Full '!AC16</f>
        <v>3.7823831339186116</v>
      </c>
      <c r="K52" s="24">
        <f>'Shrimp_P_Yearly-Full '!AD16</f>
        <v>3.0046624079873956</v>
      </c>
    </row>
    <row r="53" spans="1:11" x14ac:dyDescent="0.25">
      <c r="B53" s="28" t="s">
        <v>234</v>
      </c>
      <c r="C53" s="29"/>
      <c r="D53" s="30">
        <f>(D52-C52)/C52</f>
        <v>7.6671767961029771E-2</v>
      </c>
      <c r="E53" s="30">
        <f t="shared" ref="E53" si="131">(E52-D52)/D52</f>
        <v>1.9633860304733269E-2</v>
      </c>
      <c r="F53" s="30">
        <f t="shared" ref="F53" si="132">(F52-E52)/E52</f>
        <v>6.9198787960361954E-2</v>
      </c>
      <c r="G53" s="30">
        <f t="shared" ref="G53" si="133">(G52-F52)/F52</f>
        <v>0.17980988246098753</v>
      </c>
      <c r="H53" s="30">
        <f t="shared" ref="H53" si="134">(H52-G52)/G52</f>
        <v>-4.8228731714091158E-2</v>
      </c>
      <c r="I53" s="30">
        <f t="shared" ref="I53" si="135">(I52-H52)/H52</f>
        <v>0.1469798206131927</v>
      </c>
      <c r="J53" s="30">
        <f t="shared" ref="J53" si="136">(J52-I52)/I52</f>
        <v>0.13442925843098014</v>
      </c>
      <c r="K53" s="30">
        <f t="shared" ref="K53" si="137">(K52-J52)/J52</f>
        <v>-0.20561659102087959</v>
      </c>
    </row>
    <row r="54" spans="1:11" x14ac:dyDescent="0.25">
      <c r="B54" t="s">
        <v>233</v>
      </c>
      <c r="C54" s="24">
        <f>C50*C52</f>
        <v>236354.26200000002</v>
      </c>
      <c r="D54" s="24">
        <f t="shared" ref="D54" si="138">D50*D52</f>
        <v>252129.155</v>
      </c>
      <c r="E54" s="24">
        <f t="shared" ref="E54" si="139">E50*E52</f>
        <v>235179.71</v>
      </c>
      <c r="F54" s="24">
        <f t="shared" ref="F54" si="140">F50*F52</f>
        <v>274485.80499999999</v>
      </c>
      <c r="G54" s="24">
        <f t="shared" ref="G54" si="141">G50*G52</f>
        <v>289349.75200000004</v>
      </c>
      <c r="H54" s="24">
        <f t="shared" ref="H54" si="142">H50*H52</f>
        <v>228413.61199999996</v>
      </c>
      <c r="I54" s="24">
        <f t="shared" ref="I54" si="143">I50*I52</f>
        <v>238626.03099999999</v>
      </c>
      <c r="J54" s="24">
        <f t="shared" ref="J54" si="144">J50*J52</f>
        <v>271480.64500000002</v>
      </c>
      <c r="K54" s="24">
        <f t="shared" ref="K54" si="145">K50*K52</f>
        <v>189318.90100000001</v>
      </c>
    </row>
    <row r="55" spans="1:11" x14ac:dyDescent="0.25">
      <c r="B55" s="25" t="s">
        <v>234</v>
      </c>
      <c r="C55" s="26"/>
      <c r="D55" s="27">
        <f>(D54-C54)/C54</f>
        <v>6.6742578985099832E-2</v>
      </c>
      <c r="E55" s="27">
        <f t="shared" ref="E55" si="146">(E54-D54)/D54</f>
        <v>-6.722524810746304E-2</v>
      </c>
      <c r="F55" s="27">
        <f t="shared" ref="F55" si="147">(F54-E54)/E54</f>
        <v>0.16713216884228663</v>
      </c>
      <c r="G55" s="27">
        <f t="shared" ref="G55" si="148">(G54-F54)/F54</f>
        <v>5.4151969716612645E-2</v>
      </c>
      <c r="H55" s="27">
        <f t="shared" ref="H55" si="149">(H54-G54)/G54</f>
        <v>-0.2105968281597147</v>
      </c>
      <c r="I55" s="27">
        <f t="shared" ref="I55" si="150">(I54-H54)/H54</f>
        <v>4.4710203173005406E-2</v>
      </c>
      <c r="J55" s="27">
        <f t="shared" ref="J55" si="151">(J54-I54)/I54</f>
        <v>0.13768243918032577</v>
      </c>
      <c r="K55" s="27">
        <f t="shared" ref="K55" si="152">(K54-J54)/J54</f>
        <v>-0.30264310002652306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FishShellfish_M_Yearly-Full</vt:lpstr>
      <vt:lpstr>FishShellfish_X_Yearly-Full</vt:lpstr>
      <vt:lpstr>Salmon_Q_Yearly-Full</vt:lpstr>
      <vt:lpstr>Salmon_V_Yearly-Full</vt:lpstr>
      <vt:lpstr>Shrimp_Q_Yearly-Full</vt:lpstr>
      <vt:lpstr>Shrimp_V_Yearly-Full</vt:lpstr>
      <vt:lpstr>Shrimp_P_Yearly-Full </vt:lpstr>
      <vt:lpstr>Shrimp_Summary</vt:lpstr>
    </vt:vector>
  </TitlesOfParts>
  <Company>ERS/USDA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WIN31TONT40</dc:creator>
  <cp:lastModifiedBy>USER</cp:lastModifiedBy>
  <dcterms:created xsi:type="dcterms:W3CDTF">2016-02-08T19:05:28Z</dcterms:created>
  <dcterms:modified xsi:type="dcterms:W3CDTF">2016-02-15T10:56:10Z</dcterms:modified>
</cp:coreProperties>
</file>