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X38" i="1" l="1"/>
  <c r="X37" i="1"/>
  <c r="X36" i="1"/>
  <c r="X34" i="1"/>
  <c r="X33" i="1"/>
  <c r="X31" i="1"/>
  <c r="X30" i="1"/>
  <c r="X26" i="1"/>
  <c r="X25" i="1"/>
  <c r="X23" i="1"/>
  <c r="X22" i="1"/>
  <c r="X21" i="1"/>
  <c r="X20" i="1"/>
  <c r="X19" i="1"/>
  <c r="X18" i="1"/>
  <c r="X17" i="1"/>
  <c r="X16" i="1"/>
  <c r="X15" i="1"/>
  <c r="X13" i="1"/>
  <c r="X12" i="1"/>
  <c r="X11" i="1"/>
  <c r="X10" i="1"/>
  <c r="X9" i="1"/>
  <c r="X8" i="1"/>
</calcChain>
</file>

<file path=xl/sharedStrings.xml><?xml version="1.0" encoding="utf-8"?>
<sst xmlns="http://schemas.openxmlformats.org/spreadsheetml/2006/main" count="467" uniqueCount="67">
  <si>
    <t>S.No.</t>
  </si>
  <si>
    <t>Industry</t>
  </si>
  <si>
    <t>Name</t>
  </si>
  <si>
    <t>Co.  Started by Promoters</t>
  </si>
  <si>
    <t>Growing industry</t>
  </si>
  <si>
    <t xml:space="preserve">cyclical </t>
  </si>
  <si>
    <t>Professional Management</t>
  </si>
  <si>
    <t>Debt more than 1.2</t>
  </si>
  <si>
    <t>Dent On Promoters</t>
  </si>
  <si>
    <t>Govt. Interference</t>
  </si>
  <si>
    <t>No successor for promoter</t>
  </si>
  <si>
    <t>Interest rate change impact high</t>
  </si>
  <si>
    <t>Own Technology</t>
  </si>
  <si>
    <t>JV partner</t>
  </si>
  <si>
    <t>Strong Brand Recall</t>
  </si>
  <si>
    <t>Pricing Power</t>
  </si>
  <si>
    <t>5 year ROCE &gt;15%</t>
  </si>
  <si>
    <t>OPM&gt;8%</t>
  </si>
  <si>
    <t>5 year CAGR Profit &gt;15%</t>
  </si>
  <si>
    <t>Pass Count</t>
  </si>
  <si>
    <t>YTD Return</t>
  </si>
  <si>
    <t>5 year Performance</t>
  </si>
  <si>
    <t>down from 52 high</t>
  </si>
  <si>
    <t>Automotive</t>
  </si>
  <si>
    <t>Amara Raja Batt.</t>
  </si>
  <si>
    <t>P</t>
  </si>
  <si>
    <t>F</t>
  </si>
  <si>
    <t>Apollo Tyres</t>
  </si>
  <si>
    <t>Atul Auto</t>
  </si>
  <si>
    <t>?</t>
  </si>
  <si>
    <t>Finance</t>
  </si>
  <si>
    <t>Axis Bank</t>
  </si>
  <si>
    <t>Bajaj Fin.</t>
  </si>
  <si>
    <t>Industrial</t>
  </si>
  <si>
    <t>Bharat Forge</t>
  </si>
  <si>
    <t>Pharma</t>
  </si>
  <si>
    <t>Bliss GVS Pharma</t>
  </si>
  <si>
    <t>Caplin Point Lab</t>
  </si>
  <si>
    <t>Cupid</t>
  </si>
  <si>
    <t>DCB Bank</t>
  </si>
  <si>
    <t>Dewan Hsg. Fin.</t>
  </si>
  <si>
    <t>Consumer</t>
  </si>
  <si>
    <t>Dish TV</t>
  </si>
  <si>
    <t>IT</t>
  </si>
  <si>
    <t>eClerx Services</t>
  </si>
  <si>
    <t>ICICI Bank</t>
  </si>
  <si>
    <t>Idea Cellular</t>
  </si>
  <si>
    <t>Agri</t>
  </si>
  <si>
    <t>Kaveri Seed Co.</t>
  </si>
  <si>
    <t>p</t>
  </si>
  <si>
    <t>MIC Electronics</t>
  </si>
  <si>
    <t>Motherson Sumi</t>
  </si>
  <si>
    <t>MPS</t>
  </si>
  <si>
    <t>Textile</t>
  </si>
  <si>
    <t>Nandan Denim</t>
  </si>
  <si>
    <t>Nitin Spinners</t>
  </si>
  <si>
    <t>Persistent Sys</t>
  </si>
  <si>
    <t>Reliance Inds.</t>
  </si>
  <si>
    <t>Rural Elec.Corp.</t>
  </si>
  <si>
    <t>Shalibhadra Fin.</t>
  </si>
  <si>
    <t>NA</t>
  </si>
  <si>
    <t>Sun Pharma.Inds.</t>
  </si>
  <si>
    <t>Suven Life Scie.</t>
  </si>
  <si>
    <t>Torrent Pharma.</t>
  </si>
  <si>
    <t>Uniply Inds.</t>
  </si>
  <si>
    <t>Vakrangee</t>
  </si>
  <si>
    <t>Yes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</si>
</sst>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28BCA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333333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6" fillId="0" borderId="1" xfId="2" applyBorder="1" applyAlignment="1" applyProtection="1">
      <alignment horizontal="center"/>
    </xf>
    <xf numFmtId="9" fontId="0" fillId="0" borderId="1" xfId="0" applyNumberForma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AA38"/>
  <sheetViews>
    <sheetView tabSelected="1" topLeftCell="I1" workbookViewId="0">
      <selection activeCell="O4" sqref="O4"/>
    </sheetView>
  </sheetViews>
  <sheetFormatPr defaultRowHeight="15" x14ac:dyDescent="0.25"/>
  <cols>
    <col min="6" max="6" width="14.7109375" customWidth="1"/>
    <col min="7" max="7" width="19.85546875" customWidth="1"/>
  </cols>
  <sheetData>
    <row r="7" spans="5:27" ht="48.75" x14ac:dyDescent="0.25">
      <c r="E7" s="1" t="s">
        <v>0</v>
      </c>
      <c r="F7" s="1" t="s">
        <v>1</v>
      </c>
      <c r="G7" s="1" t="s">
        <v>2</v>
      </c>
      <c r="H7" s="2" t="s">
        <v>3</v>
      </c>
      <c r="I7" s="3" t="s">
        <v>4</v>
      </c>
      <c r="J7" s="4" t="s">
        <v>5</v>
      </c>
      <c r="K7" s="5" t="s">
        <v>6</v>
      </c>
      <c r="L7" s="6" t="s">
        <v>7</v>
      </c>
      <c r="M7" s="5" t="s">
        <v>8</v>
      </c>
      <c r="N7" s="2" t="s">
        <v>9</v>
      </c>
      <c r="O7" s="2" t="s">
        <v>10</v>
      </c>
      <c r="P7" s="2" t="s">
        <v>11</v>
      </c>
      <c r="Q7" s="2" t="s">
        <v>12</v>
      </c>
      <c r="R7" s="2" t="s">
        <v>13</v>
      </c>
      <c r="S7" s="2" t="s">
        <v>14</v>
      </c>
      <c r="T7" s="2" t="s">
        <v>15</v>
      </c>
      <c r="U7" s="2" t="s">
        <v>16</v>
      </c>
      <c r="V7" s="2" t="s">
        <v>17</v>
      </c>
      <c r="W7" s="2" t="s">
        <v>18</v>
      </c>
      <c r="X7" s="2" t="s">
        <v>19</v>
      </c>
      <c r="Y7" s="2" t="s">
        <v>20</v>
      </c>
      <c r="Z7" s="2" t="s">
        <v>21</v>
      </c>
      <c r="AA7" s="2" t="s">
        <v>22</v>
      </c>
    </row>
    <row r="8" spans="5:27" x14ac:dyDescent="0.25">
      <c r="E8" s="7">
        <v>1</v>
      </c>
      <c r="F8" s="7" t="s">
        <v>23</v>
      </c>
      <c r="G8" s="4" t="s">
        <v>24</v>
      </c>
      <c r="H8" s="8" t="s">
        <v>25</v>
      </c>
      <c r="I8" s="9" t="s">
        <v>25</v>
      </c>
      <c r="J8" s="8" t="s">
        <v>25</v>
      </c>
      <c r="K8" s="8" t="s">
        <v>26</v>
      </c>
      <c r="L8" s="8" t="s">
        <v>25</v>
      </c>
      <c r="M8" s="8" t="s">
        <v>25</v>
      </c>
      <c r="N8" s="8" t="s">
        <v>25</v>
      </c>
      <c r="O8" s="8" t="s">
        <v>25</v>
      </c>
      <c r="P8" s="8" t="s">
        <v>25</v>
      </c>
      <c r="Q8" s="8" t="s">
        <v>26</v>
      </c>
      <c r="R8" s="8" t="s">
        <v>26</v>
      </c>
      <c r="S8" s="8" t="s">
        <v>25</v>
      </c>
      <c r="T8" s="8" t="s">
        <v>25</v>
      </c>
      <c r="U8" s="8" t="s">
        <v>25</v>
      </c>
      <c r="V8" s="8" t="s">
        <v>25</v>
      </c>
      <c r="W8" s="8" t="s">
        <v>25</v>
      </c>
      <c r="X8" s="10">
        <f>COUNTIF(H8:W8,"p")</f>
        <v>13</v>
      </c>
      <c r="Y8" s="11">
        <v>0.05</v>
      </c>
      <c r="Z8" s="11">
        <v>7.61</v>
      </c>
      <c r="AA8" s="11">
        <v>-0.16250000000000001</v>
      </c>
    </row>
    <row r="9" spans="5:27" x14ac:dyDescent="0.25">
      <c r="E9" s="7">
        <v>2</v>
      </c>
      <c r="F9" s="7" t="s">
        <v>23</v>
      </c>
      <c r="G9" s="4" t="s">
        <v>27</v>
      </c>
      <c r="H9" s="8" t="s">
        <v>25</v>
      </c>
      <c r="I9" s="9" t="s">
        <v>25</v>
      </c>
      <c r="J9" s="8" t="s">
        <v>26</v>
      </c>
      <c r="K9" s="8" t="s">
        <v>26</v>
      </c>
      <c r="L9" s="8" t="s">
        <v>25</v>
      </c>
      <c r="M9" s="8" t="s">
        <v>25</v>
      </c>
      <c r="N9" s="8" t="s">
        <v>26</v>
      </c>
      <c r="O9" s="8" t="s">
        <v>25</v>
      </c>
      <c r="P9" s="8" t="s">
        <v>25</v>
      </c>
      <c r="Q9" s="8" t="s">
        <v>25</v>
      </c>
      <c r="R9" s="8" t="s">
        <v>26</v>
      </c>
      <c r="S9" s="8" t="s">
        <v>25</v>
      </c>
      <c r="T9" s="8" t="s">
        <v>26</v>
      </c>
      <c r="U9" s="8" t="s">
        <v>25</v>
      </c>
      <c r="V9" s="8" t="s">
        <v>25</v>
      </c>
      <c r="W9" s="8" t="s">
        <v>25</v>
      </c>
      <c r="X9" s="10">
        <f t="shared" ref="X9:X13" si="0">COUNTIF(H9:W9,"p")</f>
        <v>11</v>
      </c>
      <c r="Y9" s="11">
        <v>-0.02</v>
      </c>
      <c r="Z9" s="11">
        <v>0.95</v>
      </c>
      <c r="AA9" s="11">
        <v>-0.31769999999999998</v>
      </c>
    </row>
    <row r="10" spans="5:27" x14ac:dyDescent="0.25">
      <c r="E10" s="7">
        <v>3</v>
      </c>
      <c r="F10" s="7" t="s">
        <v>23</v>
      </c>
      <c r="G10" s="4" t="s">
        <v>28</v>
      </c>
      <c r="H10" s="8" t="s">
        <v>25</v>
      </c>
      <c r="I10" s="9" t="s">
        <v>26</v>
      </c>
      <c r="J10" s="8" t="s">
        <v>26</v>
      </c>
      <c r="K10" s="8" t="s">
        <v>26</v>
      </c>
      <c r="L10" s="8" t="s">
        <v>25</v>
      </c>
      <c r="M10" s="8" t="s">
        <v>25</v>
      </c>
      <c r="N10" s="8" t="s">
        <v>26</v>
      </c>
      <c r="O10" s="8" t="s">
        <v>25</v>
      </c>
      <c r="P10" s="8" t="s">
        <v>26</v>
      </c>
      <c r="Q10" s="8" t="s">
        <v>25</v>
      </c>
      <c r="R10" s="8" t="s">
        <v>26</v>
      </c>
      <c r="S10" s="8" t="s">
        <v>26</v>
      </c>
      <c r="T10" s="8" t="s">
        <v>26</v>
      </c>
      <c r="U10" s="8" t="s">
        <v>25</v>
      </c>
      <c r="V10" s="8" t="s">
        <v>29</v>
      </c>
      <c r="W10" s="8" t="s">
        <v>25</v>
      </c>
      <c r="X10" s="10">
        <f t="shared" si="0"/>
        <v>7</v>
      </c>
      <c r="Y10" s="11">
        <v>-0.31</v>
      </c>
      <c r="Z10" s="11">
        <v>9.52</v>
      </c>
      <c r="AA10" s="11">
        <v>-0.43590000000000001</v>
      </c>
    </row>
    <row r="11" spans="5:27" x14ac:dyDescent="0.25">
      <c r="E11" s="7">
        <v>4</v>
      </c>
      <c r="F11" s="7" t="s">
        <v>30</v>
      </c>
      <c r="G11" s="4" t="s">
        <v>31</v>
      </c>
      <c r="H11" s="8" t="s">
        <v>26</v>
      </c>
      <c r="I11" s="9" t="s">
        <v>26</v>
      </c>
      <c r="J11" s="8" t="s">
        <v>25</v>
      </c>
      <c r="K11" s="8" t="s">
        <v>25</v>
      </c>
      <c r="L11" s="8" t="s">
        <v>26</v>
      </c>
      <c r="M11" s="8" t="s">
        <v>25</v>
      </c>
      <c r="N11" s="8" t="s">
        <v>26</v>
      </c>
      <c r="O11" s="8" t="s">
        <v>25</v>
      </c>
      <c r="P11" s="8" t="s">
        <v>26</v>
      </c>
      <c r="Q11" s="8" t="s">
        <v>25</v>
      </c>
      <c r="R11" s="8" t="s">
        <v>26</v>
      </c>
      <c r="S11" s="8" t="s">
        <v>25</v>
      </c>
      <c r="T11" s="8" t="s">
        <v>26</v>
      </c>
      <c r="U11" s="8" t="s">
        <v>25</v>
      </c>
      <c r="V11" s="8" t="s">
        <v>25</v>
      </c>
      <c r="W11" s="8" t="s">
        <v>25</v>
      </c>
      <c r="X11" s="10">
        <f t="shared" si="0"/>
        <v>9</v>
      </c>
      <c r="Y11" s="11">
        <v>-0.23</v>
      </c>
      <c r="Z11" s="11">
        <v>0.67</v>
      </c>
      <c r="AA11" s="11">
        <v>-0.28589999999999999</v>
      </c>
    </row>
    <row r="12" spans="5:27" x14ac:dyDescent="0.25">
      <c r="E12" s="7">
        <v>5</v>
      </c>
      <c r="F12" s="7" t="s">
        <v>30</v>
      </c>
      <c r="G12" s="4" t="s">
        <v>32</v>
      </c>
      <c r="H12" s="8" t="s">
        <v>25</v>
      </c>
      <c r="I12" s="9" t="s">
        <v>25</v>
      </c>
      <c r="J12" s="8" t="s">
        <v>25</v>
      </c>
      <c r="K12" s="8" t="s">
        <v>25</v>
      </c>
      <c r="L12" s="8" t="s">
        <v>26</v>
      </c>
      <c r="M12" s="8" t="s">
        <v>25</v>
      </c>
      <c r="N12" s="8" t="s">
        <v>26</v>
      </c>
      <c r="O12" s="8" t="s">
        <v>25</v>
      </c>
      <c r="P12" s="8" t="s">
        <v>26</v>
      </c>
      <c r="Q12" s="8" t="s">
        <v>25</v>
      </c>
      <c r="R12" s="8" t="s">
        <v>26</v>
      </c>
      <c r="S12" s="8" t="s">
        <v>25</v>
      </c>
      <c r="T12" s="8" t="s">
        <v>25</v>
      </c>
      <c r="U12" s="8" t="s">
        <v>25</v>
      </c>
      <c r="V12" s="8" t="s">
        <v>25</v>
      </c>
      <c r="W12" s="8" t="s">
        <v>25</v>
      </c>
      <c r="X12" s="10">
        <f t="shared" si="0"/>
        <v>12</v>
      </c>
      <c r="Y12" s="11">
        <v>0.17</v>
      </c>
      <c r="Z12" s="11">
        <v>6.5</v>
      </c>
      <c r="AA12" s="11">
        <v>-0.11230000000000001</v>
      </c>
    </row>
    <row r="13" spans="5:27" x14ac:dyDescent="0.25">
      <c r="E13" s="7">
        <v>6</v>
      </c>
      <c r="F13" s="7" t="s">
        <v>33</v>
      </c>
      <c r="G13" s="4" t="s">
        <v>34</v>
      </c>
      <c r="H13" s="8" t="s">
        <v>25</v>
      </c>
      <c r="I13" s="9" t="s">
        <v>26</v>
      </c>
      <c r="J13" s="8" t="s">
        <v>26</v>
      </c>
      <c r="K13" s="8" t="s">
        <v>26</v>
      </c>
      <c r="L13" s="8" t="s">
        <v>25</v>
      </c>
      <c r="M13" s="8" t="s">
        <v>25</v>
      </c>
      <c r="N13" s="8" t="s">
        <v>25</v>
      </c>
      <c r="O13" s="8" t="s">
        <v>25</v>
      </c>
      <c r="P13" s="8" t="s">
        <v>25</v>
      </c>
      <c r="Q13" s="8" t="s">
        <v>25</v>
      </c>
      <c r="R13" s="8" t="s">
        <v>25</v>
      </c>
      <c r="S13" s="8" t="s">
        <v>25</v>
      </c>
      <c r="T13" s="8" t="s">
        <v>25</v>
      </c>
      <c r="U13" s="8" t="s">
        <v>25</v>
      </c>
      <c r="V13" s="8" t="s">
        <v>25</v>
      </c>
      <c r="W13" s="8" t="s">
        <v>25</v>
      </c>
      <c r="X13" s="10">
        <f t="shared" si="0"/>
        <v>13</v>
      </c>
      <c r="Y13" s="11">
        <v>-0.15</v>
      </c>
      <c r="Z13" s="11">
        <v>1.92</v>
      </c>
      <c r="AA13" s="11">
        <v>-0.20960000000000001</v>
      </c>
    </row>
    <row r="14" spans="5:27" x14ac:dyDescent="0.25">
      <c r="E14" s="7">
        <v>7</v>
      </c>
      <c r="F14" s="7" t="s">
        <v>35</v>
      </c>
      <c r="G14" s="4" t="s">
        <v>36</v>
      </c>
      <c r="H14" s="8"/>
      <c r="I14" s="9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1">
        <v>-0.19579999999999997</v>
      </c>
    </row>
    <row r="15" spans="5:27" x14ac:dyDescent="0.25">
      <c r="E15" s="7">
        <v>8</v>
      </c>
      <c r="F15" s="7" t="s">
        <v>35</v>
      </c>
      <c r="G15" s="4" t="s">
        <v>37</v>
      </c>
      <c r="H15" s="8"/>
      <c r="I15" s="9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10">
        <f t="shared" ref="X15:X23" si="1">COUNTIF(H15:W15,"p")</f>
        <v>0</v>
      </c>
      <c r="Y15" s="8"/>
      <c r="Z15" s="8"/>
      <c r="AA15" s="11">
        <v>-8.6699999999999999E-2</v>
      </c>
    </row>
    <row r="16" spans="5:27" x14ac:dyDescent="0.25">
      <c r="E16" s="7">
        <v>9</v>
      </c>
      <c r="F16" s="7" t="s">
        <v>35</v>
      </c>
      <c r="G16" s="4" t="s">
        <v>38</v>
      </c>
      <c r="H16" s="8" t="s">
        <v>25</v>
      </c>
      <c r="I16" s="9" t="s">
        <v>25</v>
      </c>
      <c r="J16" s="8" t="s">
        <v>25</v>
      </c>
      <c r="K16" s="8" t="s">
        <v>26</v>
      </c>
      <c r="L16" s="8" t="s">
        <v>25</v>
      </c>
      <c r="M16" s="8" t="s">
        <v>25</v>
      </c>
      <c r="N16" s="8" t="s">
        <v>25</v>
      </c>
      <c r="O16" s="8" t="s">
        <v>26</v>
      </c>
      <c r="P16" s="8" t="s">
        <v>25</v>
      </c>
      <c r="Q16" s="8" t="s">
        <v>25</v>
      </c>
      <c r="R16" s="8" t="s">
        <v>26</v>
      </c>
      <c r="S16" s="8" t="s">
        <v>26</v>
      </c>
      <c r="T16" s="8" t="s">
        <v>25</v>
      </c>
      <c r="U16" s="8" t="s">
        <v>26</v>
      </c>
      <c r="V16" s="8" t="s">
        <v>25</v>
      </c>
      <c r="W16" s="8" t="s">
        <v>26</v>
      </c>
      <c r="X16" s="10">
        <f t="shared" si="1"/>
        <v>10</v>
      </c>
      <c r="Y16" s="11">
        <v>2.0699999999999998</v>
      </c>
      <c r="Z16" s="11">
        <v>16.5</v>
      </c>
      <c r="AA16" s="11">
        <v>-0.16219999999999998</v>
      </c>
    </row>
    <row r="17" spans="5:27" x14ac:dyDescent="0.25">
      <c r="E17" s="7">
        <v>10</v>
      </c>
      <c r="F17" s="7" t="s">
        <v>30</v>
      </c>
      <c r="G17" s="4" t="s">
        <v>39</v>
      </c>
      <c r="H17" s="8" t="s">
        <v>26</v>
      </c>
      <c r="I17" s="9" t="s">
        <v>26</v>
      </c>
      <c r="J17" s="8" t="s">
        <v>25</v>
      </c>
      <c r="K17" s="8" t="s">
        <v>25</v>
      </c>
      <c r="L17" s="8" t="s">
        <v>26</v>
      </c>
      <c r="M17" s="8" t="s">
        <v>25</v>
      </c>
      <c r="N17" s="8" t="s">
        <v>26</v>
      </c>
      <c r="O17" s="8" t="s">
        <v>25</v>
      </c>
      <c r="P17" s="8" t="s">
        <v>26</v>
      </c>
      <c r="Q17" s="8" t="s">
        <v>25</v>
      </c>
      <c r="R17" s="8" t="s">
        <v>26</v>
      </c>
      <c r="S17" s="8" t="s">
        <v>26</v>
      </c>
      <c r="T17" s="8" t="s">
        <v>26</v>
      </c>
      <c r="U17" s="8" t="s">
        <v>25</v>
      </c>
      <c r="V17" s="8" t="s">
        <v>25</v>
      </c>
      <c r="W17" s="8" t="s">
        <v>25</v>
      </c>
      <c r="X17" s="10">
        <f t="shared" si="1"/>
        <v>8</v>
      </c>
      <c r="Y17" s="11">
        <v>0.12</v>
      </c>
      <c r="Z17" s="11">
        <v>1.38</v>
      </c>
      <c r="AA17" s="11">
        <v>-0.1759</v>
      </c>
    </row>
    <row r="18" spans="5:27" x14ac:dyDescent="0.25">
      <c r="E18" s="7">
        <v>11</v>
      </c>
      <c r="F18" s="7" t="s">
        <v>30</v>
      </c>
      <c r="G18" s="4" t="s">
        <v>40</v>
      </c>
      <c r="H18" s="8" t="s">
        <v>25</v>
      </c>
      <c r="I18" s="9" t="s">
        <v>25</v>
      </c>
      <c r="J18" s="8" t="s">
        <v>25</v>
      </c>
      <c r="K18" s="8" t="s">
        <v>26</v>
      </c>
      <c r="L18" s="8" t="s">
        <v>26</v>
      </c>
      <c r="M18" s="8" t="s">
        <v>26</v>
      </c>
      <c r="N18" s="8" t="s">
        <v>26</v>
      </c>
      <c r="O18" s="8" t="s">
        <v>25</v>
      </c>
      <c r="P18" s="8" t="s">
        <v>26</v>
      </c>
      <c r="Q18" s="8" t="s">
        <v>25</v>
      </c>
      <c r="R18" s="8" t="s">
        <v>26</v>
      </c>
      <c r="S18" s="8" t="s">
        <v>26</v>
      </c>
      <c r="T18" s="8" t="s">
        <v>26</v>
      </c>
      <c r="U18" s="8" t="s">
        <v>25</v>
      </c>
      <c r="V18" s="8" t="s">
        <v>25</v>
      </c>
      <c r="W18" s="8" t="s">
        <v>25</v>
      </c>
      <c r="X18" s="10">
        <f t="shared" si="1"/>
        <v>8</v>
      </c>
      <c r="Y18" s="8"/>
      <c r="Z18" s="8"/>
      <c r="AA18" s="11">
        <v>-0.248</v>
      </c>
    </row>
    <row r="19" spans="5:27" x14ac:dyDescent="0.25">
      <c r="E19" s="7">
        <v>12</v>
      </c>
      <c r="F19" s="7" t="s">
        <v>41</v>
      </c>
      <c r="G19" s="4" t="s">
        <v>42</v>
      </c>
      <c r="H19" s="8" t="s">
        <v>25</v>
      </c>
      <c r="I19" s="9" t="s">
        <v>25</v>
      </c>
      <c r="J19" s="8" t="s">
        <v>25</v>
      </c>
      <c r="K19" s="8" t="s">
        <v>25</v>
      </c>
      <c r="L19" s="8" t="s">
        <v>26</v>
      </c>
      <c r="M19" s="8" t="s">
        <v>26</v>
      </c>
      <c r="N19" s="8" t="s">
        <v>26</v>
      </c>
      <c r="O19" s="8" t="s">
        <v>25</v>
      </c>
      <c r="P19" s="8" t="s">
        <v>25</v>
      </c>
      <c r="Q19" s="8" t="s">
        <v>25</v>
      </c>
      <c r="R19" s="8" t="s">
        <v>26</v>
      </c>
      <c r="S19" s="8" t="s">
        <v>25</v>
      </c>
      <c r="T19" s="8" t="s">
        <v>26</v>
      </c>
      <c r="U19" s="8" t="s">
        <v>26</v>
      </c>
      <c r="V19" s="8" t="s">
        <v>29</v>
      </c>
      <c r="W19" s="8" t="s">
        <v>26</v>
      </c>
      <c r="X19" s="10">
        <f t="shared" si="1"/>
        <v>8</v>
      </c>
      <c r="Y19" s="11">
        <v>0.22</v>
      </c>
      <c r="Z19" s="11">
        <v>0.84</v>
      </c>
      <c r="AA19" s="11">
        <v>-0.16250000000000001</v>
      </c>
    </row>
    <row r="20" spans="5:27" x14ac:dyDescent="0.25">
      <c r="E20" s="7">
        <v>13</v>
      </c>
      <c r="F20" s="7" t="s">
        <v>43</v>
      </c>
      <c r="G20" s="4" t="s">
        <v>44</v>
      </c>
      <c r="H20" s="8" t="s">
        <v>25</v>
      </c>
      <c r="I20" s="9" t="s">
        <v>26</v>
      </c>
      <c r="J20" s="8" t="s">
        <v>25</v>
      </c>
      <c r="K20" s="8" t="s">
        <v>25</v>
      </c>
      <c r="L20" s="8" t="s">
        <v>25</v>
      </c>
      <c r="M20" s="8" t="s">
        <v>25</v>
      </c>
      <c r="N20" s="8" t="s">
        <v>25</v>
      </c>
      <c r="O20" s="8" t="s">
        <v>29</v>
      </c>
      <c r="P20" s="8" t="s">
        <v>25</v>
      </c>
      <c r="Q20" s="8" t="s">
        <v>25</v>
      </c>
      <c r="R20" s="8" t="s">
        <v>26</v>
      </c>
      <c r="S20" s="8" t="s">
        <v>29</v>
      </c>
      <c r="T20" s="8" t="s">
        <v>25</v>
      </c>
      <c r="U20" s="8" t="s">
        <v>25</v>
      </c>
      <c r="V20" s="8" t="s">
        <v>25</v>
      </c>
      <c r="W20" s="8" t="s">
        <v>25</v>
      </c>
      <c r="X20" s="10">
        <f t="shared" si="1"/>
        <v>12</v>
      </c>
      <c r="Y20" s="11">
        <v>0.2</v>
      </c>
      <c r="Z20" s="11">
        <v>2.08</v>
      </c>
      <c r="AA20" s="11">
        <v>-5.3099999999999994E-2</v>
      </c>
    </row>
    <row r="21" spans="5:27" x14ac:dyDescent="0.25">
      <c r="E21" s="7">
        <v>14</v>
      </c>
      <c r="F21" s="7" t="s">
        <v>30</v>
      </c>
      <c r="G21" s="4" t="s">
        <v>45</v>
      </c>
      <c r="H21" s="8" t="s">
        <v>26</v>
      </c>
      <c r="I21" s="9" t="s">
        <v>26</v>
      </c>
      <c r="J21" s="8" t="s">
        <v>25</v>
      </c>
      <c r="K21" s="8" t="s">
        <v>25</v>
      </c>
      <c r="L21" s="8" t="s">
        <v>26</v>
      </c>
      <c r="M21" s="8" t="s">
        <v>26</v>
      </c>
      <c r="N21" s="8" t="s">
        <v>26</v>
      </c>
      <c r="O21" s="8"/>
      <c r="P21" s="8" t="s">
        <v>26</v>
      </c>
      <c r="Q21" s="8" t="s">
        <v>25</v>
      </c>
      <c r="R21" s="8" t="s">
        <v>26</v>
      </c>
      <c r="S21" s="8" t="s">
        <v>25</v>
      </c>
      <c r="T21" s="8" t="s">
        <v>26</v>
      </c>
      <c r="U21" s="8" t="s">
        <v>25</v>
      </c>
      <c r="V21" s="8" t="s">
        <v>25</v>
      </c>
      <c r="W21" s="8" t="s">
        <v>26</v>
      </c>
      <c r="X21" s="10">
        <f t="shared" si="1"/>
        <v>6</v>
      </c>
      <c r="Y21" s="11">
        <v>-0.26</v>
      </c>
      <c r="Z21" s="11">
        <v>0.24</v>
      </c>
      <c r="AA21" s="11">
        <v>-0.34460000000000002</v>
      </c>
    </row>
    <row r="22" spans="5:27" x14ac:dyDescent="0.25">
      <c r="E22" s="7">
        <v>15</v>
      </c>
      <c r="F22" s="7" t="s">
        <v>41</v>
      </c>
      <c r="G22" s="4" t="s">
        <v>46</v>
      </c>
      <c r="H22" s="8" t="s">
        <v>25</v>
      </c>
      <c r="I22" s="9" t="s">
        <v>25</v>
      </c>
      <c r="J22" s="8" t="s">
        <v>25</v>
      </c>
      <c r="K22" s="8" t="s">
        <v>25</v>
      </c>
      <c r="L22" s="8" t="s">
        <v>26</v>
      </c>
      <c r="M22" s="8" t="s">
        <v>25</v>
      </c>
      <c r="N22" s="8" t="s">
        <v>26</v>
      </c>
      <c r="O22" s="8" t="s">
        <v>25</v>
      </c>
      <c r="P22" s="8" t="s">
        <v>26</v>
      </c>
      <c r="Q22" s="8" t="s">
        <v>25</v>
      </c>
      <c r="R22" s="8" t="s">
        <v>26</v>
      </c>
      <c r="S22" s="8" t="s">
        <v>25</v>
      </c>
      <c r="T22" s="8" t="s">
        <v>26</v>
      </c>
      <c r="U22" s="8" t="s">
        <v>26</v>
      </c>
      <c r="V22" s="8" t="s">
        <v>25</v>
      </c>
      <c r="W22" s="8" t="s">
        <v>29</v>
      </c>
      <c r="X22" s="10">
        <f t="shared" si="1"/>
        <v>9</v>
      </c>
      <c r="Y22" s="11">
        <v>-0.04</v>
      </c>
      <c r="Z22" s="11">
        <v>1.04</v>
      </c>
      <c r="AA22" s="11">
        <v>-0.26879999999999998</v>
      </c>
    </row>
    <row r="23" spans="5:27" x14ac:dyDescent="0.25">
      <c r="E23" s="7">
        <v>16</v>
      </c>
      <c r="F23" s="7" t="s">
        <v>47</v>
      </c>
      <c r="G23" s="4" t="s">
        <v>48</v>
      </c>
      <c r="H23" s="8" t="s">
        <v>25</v>
      </c>
      <c r="I23" s="9" t="s">
        <v>49</v>
      </c>
      <c r="J23" s="8" t="s">
        <v>26</v>
      </c>
      <c r="K23" s="8" t="s">
        <v>26</v>
      </c>
      <c r="L23" s="8" t="s">
        <v>25</v>
      </c>
      <c r="M23" s="8" t="s">
        <v>26</v>
      </c>
      <c r="N23" s="8" t="s">
        <v>26</v>
      </c>
      <c r="O23" s="8" t="s">
        <v>25</v>
      </c>
      <c r="P23" s="8" t="s">
        <v>25</v>
      </c>
      <c r="Q23" s="8" t="s">
        <v>26</v>
      </c>
      <c r="R23" s="8" t="s">
        <v>26</v>
      </c>
      <c r="S23" s="8" t="s">
        <v>25</v>
      </c>
      <c r="T23" s="8" t="s">
        <v>26</v>
      </c>
      <c r="U23" s="8" t="s">
        <v>25</v>
      </c>
      <c r="V23" s="8" t="s">
        <v>25</v>
      </c>
      <c r="W23" s="8" t="s">
        <v>25</v>
      </c>
      <c r="X23" s="10">
        <f t="shared" si="1"/>
        <v>9</v>
      </c>
      <c r="Y23" s="11">
        <v>-0.52</v>
      </c>
      <c r="Z23" s="11">
        <v>7.29</v>
      </c>
      <c r="AA23" s="11">
        <v>-0.57409999999999994</v>
      </c>
    </row>
    <row r="24" spans="5:27" x14ac:dyDescent="0.25">
      <c r="E24" s="7">
        <v>17</v>
      </c>
      <c r="F24" s="7" t="s">
        <v>41</v>
      </c>
      <c r="G24" s="4" t="s">
        <v>50</v>
      </c>
      <c r="H24" s="8"/>
      <c r="I24" s="9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1">
        <v>-0.22370000000000001</v>
      </c>
    </row>
    <row r="25" spans="5:27" x14ac:dyDescent="0.25">
      <c r="E25" s="7">
        <v>18</v>
      </c>
      <c r="F25" s="7" t="s">
        <v>23</v>
      </c>
      <c r="G25" s="4" t="s">
        <v>51</v>
      </c>
      <c r="H25" s="8" t="s">
        <v>25</v>
      </c>
      <c r="I25" s="9" t="s">
        <v>25</v>
      </c>
      <c r="J25" s="8" t="s">
        <v>25</v>
      </c>
      <c r="K25" s="8" t="s">
        <v>25</v>
      </c>
      <c r="L25" s="8" t="s">
        <v>25</v>
      </c>
      <c r="M25" s="8" t="s">
        <v>25</v>
      </c>
      <c r="N25" s="8" t="s">
        <v>25</v>
      </c>
      <c r="O25" s="8" t="s">
        <v>25</v>
      </c>
      <c r="P25" s="8" t="s">
        <v>26</v>
      </c>
      <c r="Q25" s="8" t="s">
        <v>25</v>
      </c>
      <c r="R25" s="8" t="s">
        <v>25</v>
      </c>
      <c r="S25" s="8" t="s">
        <v>25</v>
      </c>
      <c r="T25" s="8" t="s">
        <v>26</v>
      </c>
      <c r="U25" s="8" t="s">
        <v>25</v>
      </c>
      <c r="V25" s="8" t="s">
        <v>26</v>
      </c>
      <c r="W25" s="8" t="s">
        <v>25</v>
      </c>
      <c r="X25" s="10">
        <f t="shared" ref="X25:X26" si="2">COUNTIF(H25:W25,"p")</f>
        <v>13</v>
      </c>
      <c r="Y25" s="11">
        <v>-0.05</v>
      </c>
      <c r="Z25" s="11">
        <v>4.0599999999999996</v>
      </c>
      <c r="AA25" s="11">
        <v>-0.2586</v>
      </c>
    </row>
    <row r="26" spans="5:27" x14ac:dyDescent="0.25">
      <c r="E26" s="7">
        <v>19</v>
      </c>
      <c r="F26" s="7" t="s">
        <v>43</v>
      </c>
      <c r="G26" s="4" t="s">
        <v>52</v>
      </c>
      <c r="H26" s="8" t="s">
        <v>26</v>
      </c>
      <c r="I26" s="9" t="s">
        <v>25</v>
      </c>
      <c r="J26" s="8" t="s">
        <v>25</v>
      </c>
      <c r="K26" s="8" t="s">
        <v>25</v>
      </c>
      <c r="L26" s="8" t="s">
        <v>25</v>
      </c>
      <c r="M26" s="8" t="s">
        <v>25</v>
      </c>
      <c r="N26" s="8" t="s">
        <v>25</v>
      </c>
      <c r="O26" s="8" t="s">
        <v>25</v>
      </c>
      <c r="P26" s="8" t="s">
        <v>25</v>
      </c>
      <c r="Q26" s="8" t="s">
        <v>25</v>
      </c>
      <c r="R26" s="8" t="s">
        <v>26</v>
      </c>
      <c r="S26" s="8" t="s">
        <v>26</v>
      </c>
      <c r="T26" s="8" t="s">
        <v>25</v>
      </c>
      <c r="U26" s="8" t="s">
        <v>26</v>
      </c>
      <c r="V26" s="8" t="s">
        <v>25</v>
      </c>
      <c r="W26" s="8" t="s">
        <v>26</v>
      </c>
      <c r="X26" s="10">
        <f t="shared" si="2"/>
        <v>11</v>
      </c>
      <c r="Y26" s="11">
        <v>-0.13</v>
      </c>
      <c r="Z26" s="11">
        <v>0.68</v>
      </c>
      <c r="AA26" s="11">
        <v>-0.2908</v>
      </c>
    </row>
    <row r="27" spans="5:27" x14ac:dyDescent="0.25">
      <c r="E27" s="7">
        <v>20</v>
      </c>
      <c r="F27" s="7" t="s">
        <v>53</v>
      </c>
      <c r="G27" s="4" t="s">
        <v>54</v>
      </c>
      <c r="H27" s="8"/>
      <c r="I27" s="9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1">
        <v>-0.33450000000000002</v>
      </c>
    </row>
    <row r="28" spans="5:27" x14ac:dyDescent="0.25">
      <c r="E28" s="7">
        <v>21</v>
      </c>
      <c r="F28" s="7" t="s">
        <v>53</v>
      </c>
      <c r="G28" s="4" t="s">
        <v>55</v>
      </c>
      <c r="H28" s="8"/>
      <c r="I28" s="9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1">
        <v>-0.4289</v>
      </c>
    </row>
    <row r="29" spans="5:27" x14ac:dyDescent="0.25">
      <c r="E29" s="7">
        <v>22</v>
      </c>
      <c r="F29" s="7" t="s">
        <v>43</v>
      </c>
      <c r="G29" s="4" t="s">
        <v>56</v>
      </c>
      <c r="H29" s="8"/>
      <c r="I29" s="9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1">
        <v>-0.27910000000000001</v>
      </c>
    </row>
    <row r="30" spans="5:27" x14ac:dyDescent="0.25">
      <c r="E30" s="7">
        <v>23</v>
      </c>
      <c r="F30" s="7" t="s">
        <v>41</v>
      </c>
      <c r="G30" s="4" t="s">
        <v>57</v>
      </c>
      <c r="H30" s="8" t="s">
        <v>25</v>
      </c>
      <c r="I30" s="9" t="s">
        <v>26</v>
      </c>
      <c r="J30" s="8" t="s">
        <v>26</v>
      </c>
      <c r="K30" s="8" t="s">
        <v>26</v>
      </c>
      <c r="L30" s="8" t="s">
        <v>29</v>
      </c>
      <c r="M30" s="8" t="s">
        <v>26</v>
      </c>
      <c r="N30" s="8" t="s">
        <v>26</v>
      </c>
      <c r="O30" s="8" t="s">
        <v>25</v>
      </c>
      <c r="P30" s="8" t="s">
        <v>25</v>
      </c>
      <c r="Q30" s="8" t="s">
        <v>25</v>
      </c>
      <c r="R30" s="8" t="s">
        <v>26</v>
      </c>
      <c r="S30" s="8" t="s">
        <v>26</v>
      </c>
      <c r="T30" s="8" t="s">
        <v>26</v>
      </c>
      <c r="U30" s="8" t="s">
        <v>26</v>
      </c>
      <c r="V30" s="8" t="s">
        <v>25</v>
      </c>
      <c r="W30" s="8" t="s">
        <v>26</v>
      </c>
      <c r="X30" s="10">
        <f t="shared" ref="X30:X31" si="3">COUNTIF(H30:W30,"p")</f>
        <v>5</v>
      </c>
      <c r="Y30" s="11">
        <v>-0.05</v>
      </c>
      <c r="Z30" s="11">
        <v>-0.12</v>
      </c>
      <c r="AA30" s="11">
        <v>-0.21660000000000001</v>
      </c>
    </row>
    <row r="31" spans="5:27" x14ac:dyDescent="0.25">
      <c r="E31" s="7">
        <v>24</v>
      </c>
      <c r="F31" s="7" t="s">
        <v>30</v>
      </c>
      <c r="G31" s="4" t="s">
        <v>58</v>
      </c>
      <c r="H31" s="8" t="s">
        <v>26</v>
      </c>
      <c r="I31" s="9" t="s">
        <v>26</v>
      </c>
      <c r="J31" s="8" t="s">
        <v>25</v>
      </c>
      <c r="K31" s="8" t="s">
        <v>26</v>
      </c>
      <c r="L31" s="8" t="s">
        <v>26</v>
      </c>
      <c r="M31" s="8" t="s">
        <v>26</v>
      </c>
      <c r="N31" s="8" t="s">
        <v>26</v>
      </c>
      <c r="O31" s="8" t="s">
        <v>25</v>
      </c>
      <c r="P31" s="8" t="s">
        <v>26</v>
      </c>
      <c r="Q31" s="8" t="s">
        <v>25</v>
      </c>
      <c r="R31" s="8" t="s">
        <v>26</v>
      </c>
      <c r="S31" s="8" t="s">
        <v>26</v>
      </c>
      <c r="T31" s="8" t="s">
        <v>26</v>
      </c>
      <c r="U31" s="8" t="s">
        <v>25</v>
      </c>
      <c r="V31" s="8" t="s">
        <v>25</v>
      </c>
      <c r="W31" s="8" t="s">
        <v>25</v>
      </c>
      <c r="X31" s="10">
        <f t="shared" si="3"/>
        <v>6</v>
      </c>
      <c r="Y31" s="11">
        <v>-0.31</v>
      </c>
      <c r="Z31" s="11">
        <v>-0.3</v>
      </c>
      <c r="AA31" s="11">
        <v>-0.36099999999999999</v>
      </c>
    </row>
    <row r="32" spans="5:27" x14ac:dyDescent="0.25">
      <c r="E32" s="7">
        <v>25</v>
      </c>
      <c r="F32" s="7" t="s">
        <v>30</v>
      </c>
      <c r="G32" s="4" t="s">
        <v>59</v>
      </c>
      <c r="H32" s="8" t="s">
        <v>25</v>
      </c>
      <c r="I32" s="9" t="s">
        <v>25</v>
      </c>
      <c r="J32" s="8" t="s">
        <v>25</v>
      </c>
      <c r="K32" s="8" t="s">
        <v>26</v>
      </c>
      <c r="L32" s="8" t="s">
        <v>29</v>
      </c>
      <c r="M32" s="8" t="s">
        <v>25</v>
      </c>
      <c r="N32" s="8" t="s">
        <v>25</v>
      </c>
      <c r="O32" s="8" t="s">
        <v>29</v>
      </c>
      <c r="P32" s="8" t="s">
        <v>26</v>
      </c>
      <c r="Q32" s="8" t="s">
        <v>60</v>
      </c>
      <c r="R32" s="8" t="s">
        <v>60</v>
      </c>
      <c r="S32" s="8" t="s">
        <v>26</v>
      </c>
      <c r="T32" s="8"/>
      <c r="U32" s="8" t="s">
        <v>29</v>
      </c>
      <c r="V32" s="8" t="s">
        <v>29</v>
      </c>
      <c r="W32" s="8" t="s">
        <v>29</v>
      </c>
      <c r="X32" s="8"/>
      <c r="Y32" s="8"/>
      <c r="Z32" s="8"/>
      <c r="AA32" s="11">
        <v>-0.16070000000000001</v>
      </c>
    </row>
    <row r="33" spans="5:27" x14ac:dyDescent="0.25">
      <c r="E33" s="7">
        <v>26</v>
      </c>
      <c r="F33" s="7" t="s">
        <v>35</v>
      </c>
      <c r="G33" s="4" t="s">
        <v>61</v>
      </c>
      <c r="H33" s="8" t="s">
        <v>25</v>
      </c>
      <c r="I33" s="9" t="s">
        <v>25</v>
      </c>
      <c r="J33" s="8" t="s">
        <v>25</v>
      </c>
      <c r="K33" s="8" t="s">
        <v>25</v>
      </c>
      <c r="L33" s="8" t="s">
        <v>29</v>
      </c>
      <c r="M33" s="8" t="s">
        <v>25</v>
      </c>
      <c r="N33" s="8" t="s">
        <v>25</v>
      </c>
      <c r="O33" s="8" t="s">
        <v>25</v>
      </c>
      <c r="P33" s="8" t="s">
        <v>25</v>
      </c>
      <c r="Q33" s="8" t="s">
        <v>25</v>
      </c>
      <c r="R33" s="8" t="s">
        <v>26</v>
      </c>
      <c r="S33" s="8" t="s">
        <v>25</v>
      </c>
      <c r="T33" s="8" t="s">
        <v>25</v>
      </c>
      <c r="U33" s="8" t="s">
        <v>25</v>
      </c>
      <c r="V33" s="8" t="s">
        <v>25</v>
      </c>
      <c r="W33" s="8" t="s">
        <v>25</v>
      </c>
      <c r="X33" s="10">
        <f t="shared" ref="X33:X34" si="4">COUNTIF(H33:W33,"p")</f>
        <v>14</v>
      </c>
      <c r="Y33" s="11">
        <v>-0.15</v>
      </c>
      <c r="Z33" s="11">
        <v>1.47</v>
      </c>
      <c r="AA33" s="11">
        <v>-0.28570000000000001</v>
      </c>
    </row>
    <row r="34" spans="5:27" x14ac:dyDescent="0.25">
      <c r="E34" s="7">
        <v>27</v>
      </c>
      <c r="F34" s="7" t="s">
        <v>35</v>
      </c>
      <c r="G34" s="4" t="s">
        <v>62</v>
      </c>
      <c r="H34" s="8" t="s">
        <v>25</v>
      </c>
      <c r="I34" s="9" t="s">
        <v>25</v>
      </c>
      <c r="J34" s="8" t="s">
        <v>25</v>
      </c>
      <c r="K34" s="8" t="s">
        <v>25</v>
      </c>
      <c r="L34" s="8" t="s">
        <v>25</v>
      </c>
      <c r="M34" s="8" t="s">
        <v>25</v>
      </c>
      <c r="N34" s="8" t="s">
        <v>25</v>
      </c>
      <c r="O34" s="8" t="s">
        <v>26</v>
      </c>
      <c r="P34" s="8" t="s">
        <v>25</v>
      </c>
      <c r="Q34" s="8" t="s">
        <v>25</v>
      </c>
      <c r="R34" s="8" t="s">
        <v>26</v>
      </c>
      <c r="S34" s="8" t="s">
        <v>26</v>
      </c>
      <c r="T34" s="8" t="s">
        <v>25</v>
      </c>
      <c r="U34" s="8" t="s">
        <v>25</v>
      </c>
      <c r="V34" s="8" t="s">
        <v>25</v>
      </c>
      <c r="W34" s="8" t="s">
        <v>25</v>
      </c>
      <c r="X34" s="10">
        <f t="shared" si="4"/>
        <v>13</v>
      </c>
      <c r="Y34" s="11">
        <v>-0.08</v>
      </c>
      <c r="Z34" s="11">
        <v>6.37</v>
      </c>
      <c r="AA34" s="11">
        <v>-0.37520000000000003</v>
      </c>
    </row>
    <row r="35" spans="5:27" x14ac:dyDescent="0.25">
      <c r="E35" s="7">
        <v>28</v>
      </c>
      <c r="F35" s="7" t="s">
        <v>35</v>
      </c>
      <c r="G35" s="4" t="s">
        <v>63</v>
      </c>
      <c r="H35" s="8"/>
      <c r="I35" s="9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1">
        <v>-7.5999999999999998E-2</v>
      </c>
    </row>
    <row r="36" spans="5:27" x14ac:dyDescent="0.25">
      <c r="E36" s="7">
        <v>29</v>
      </c>
      <c r="F36" s="7" t="s">
        <v>41</v>
      </c>
      <c r="G36" s="4" t="s">
        <v>64</v>
      </c>
      <c r="H36" s="8" t="s">
        <v>26</v>
      </c>
      <c r="I36" s="9" t="s">
        <v>25</v>
      </c>
      <c r="J36" s="8" t="s">
        <v>26</v>
      </c>
      <c r="K36" s="8" t="s">
        <v>25</v>
      </c>
      <c r="L36" s="8" t="s">
        <v>26</v>
      </c>
      <c r="M36" s="8" t="s">
        <v>25</v>
      </c>
      <c r="N36" s="8" t="s">
        <v>25</v>
      </c>
      <c r="O36" s="8" t="s">
        <v>25</v>
      </c>
      <c r="P36" s="8" t="s">
        <v>25</v>
      </c>
      <c r="Q36" s="8" t="s">
        <v>25</v>
      </c>
      <c r="R36" s="8" t="s">
        <v>26</v>
      </c>
      <c r="S36" s="8" t="s">
        <v>26</v>
      </c>
      <c r="T36" s="8" t="s">
        <v>26</v>
      </c>
      <c r="U36" s="8" t="s">
        <v>26</v>
      </c>
      <c r="V36" s="8" t="s">
        <v>26</v>
      </c>
      <c r="W36" s="8" t="s">
        <v>26</v>
      </c>
      <c r="X36" s="10">
        <f t="shared" ref="X36:X38" si="5">COUNTIF(H36:W36,"p")</f>
        <v>7</v>
      </c>
      <c r="Y36" s="11">
        <v>5.92</v>
      </c>
      <c r="Z36" s="11">
        <v>6.04</v>
      </c>
      <c r="AA36" s="11">
        <v>-0.13819999999999999</v>
      </c>
    </row>
    <row r="37" spans="5:27" x14ac:dyDescent="0.25">
      <c r="E37" s="7">
        <v>30</v>
      </c>
      <c r="F37" s="7" t="s">
        <v>43</v>
      </c>
      <c r="G37" s="4" t="s">
        <v>65</v>
      </c>
      <c r="H37" s="8" t="s">
        <v>25</v>
      </c>
      <c r="I37" s="9" t="s">
        <v>25</v>
      </c>
      <c r="J37" s="8" t="s">
        <v>25</v>
      </c>
      <c r="K37" s="8" t="s">
        <v>26</v>
      </c>
      <c r="L37" s="8" t="s">
        <v>25</v>
      </c>
      <c r="M37" s="8" t="s">
        <v>26</v>
      </c>
      <c r="N37" s="8" t="s">
        <v>26</v>
      </c>
      <c r="O37" s="8" t="s">
        <v>29</v>
      </c>
      <c r="P37" s="8" t="s">
        <v>25</v>
      </c>
      <c r="Q37" s="8" t="s">
        <v>25</v>
      </c>
      <c r="R37" s="8" t="s">
        <v>26</v>
      </c>
      <c r="S37" s="8" t="s">
        <v>26</v>
      </c>
      <c r="T37" s="8" t="s">
        <v>25</v>
      </c>
      <c r="U37" s="8" t="s">
        <v>25</v>
      </c>
      <c r="V37" s="8" t="s">
        <v>25</v>
      </c>
      <c r="W37" s="8" t="s">
        <v>25</v>
      </c>
      <c r="X37" s="10">
        <f t="shared" si="5"/>
        <v>10</v>
      </c>
      <c r="Y37" s="11">
        <v>-0.13</v>
      </c>
      <c r="Z37" s="11">
        <v>9.98</v>
      </c>
      <c r="AA37" s="11">
        <v>-0.37590000000000001</v>
      </c>
    </row>
    <row r="38" spans="5:27" x14ac:dyDescent="0.25">
      <c r="E38" s="7">
        <v>31</v>
      </c>
      <c r="F38" s="7" t="s">
        <v>30</v>
      </c>
      <c r="G38" s="4" t="s">
        <v>66</v>
      </c>
      <c r="H38" s="8" t="s">
        <v>25</v>
      </c>
      <c r="I38" s="9" t="s">
        <v>26</v>
      </c>
      <c r="J38" s="8" t="s">
        <v>49</v>
      </c>
      <c r="K38" s="8" t="s">
        <v>25</v>
      </c>
      <c r="L38" s="8" t="s">
        <v>26</v>
      </c>
      <c r="M38" s="8" t="s">
        <v>26</v>
      </c>
      <c r="N38" s="8" t="s">
        <v>26</v>
      </c>
      <c r="O38" s="8" t="s">
        <v>25</v>
      </c>
      <c r="P38" s="8" t="s">
        <v>26</v>
      </c>
      <c r="Q38" s="8" t="s">
        <v>25</v>
      </c>
      <c r="R38" s="8" t="s">
        <v>26</v>
      </c>
      <c r="S38" s="8" t="s">
        <v>26</v>
      </c>
      <c r="T38" s="8" t="s">
        <v>26</v>
      </c>
      <c r="U38" s="8" t="s">
        <v>25</v>
      </c>
      <c r="V38" s="8" t="s">
        <v>25</v>
      </c>
      <c r="W38" s="8" t="s">
        <v>25</v>
      </c>
      <c r="X38" s="10">
        <f t="shared" si="5"/>
        <v>8</v>
      </c>
      <c r="Y38" s="11">
        <v>-0.24</v>
      </c>
      <c r="Z38" s="11">
        <v>1</v>
      </c>
      <c r="AA38" s="11">
        <v>-0.2888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Maggon (Ext-Group Office)</dc:creator>
  <cp:lastModifiedBy>Manoj Maggon (Ext-Group Office)</cp:lastModifiedBy>
  <dcterms:created xsi:type="dcterms:W3CDTF">2015-09-06T12:40:40Z</dcterms:created>
  <dcterms:modified xsi:type="dcterms:W3CDTF">2015-09-06T12:49:43Z</dcterms:modified>
</cp:coreProperties>
</file>