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045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48" i="1"/>
</calcChain>
</file>

<file path=xl/sharedStrings.xml><?xml version="1.0" encoding="utf-8"?>
<sst xmlns="http://schemas.openxmlformats.org/spreadsheetml/2006/main" count="389" uniqueCount="356">
  <si>
    <t>PC Jewellers - BQ1</t>
  </si>
  <si>
    <t>Strategic Assets</t>
  </si>
  <si>
    <t>Distinctive Architecture</t>
  </si>
  <si>
    <r>
      <t xml:space="preserve">↗  Deloitte included PCJ in the list of Global Powers of Luxury Goods 2015 report </t>
    </r>
    <r>
      <rPr>
        <b/>
        <sz val="10"/>
        <rFont val="Arial"/>
        <family val="2"/>
      </rPr>
      <t xml:space="preserve"> 100 Luxury Brands globally.</t>
    </r>
  </si>
  <si>
    <t>Competitive Forces/ Bargaining Power</t>
  </si>
  <si>
    <t>Customers</t>
  </si>
  <si>
    <t>↗  PCJ as amongst the top 20 fastest growing luxury goods
companies across the globe</t>
  </si>
  <si>
    <t>↗ Planning to cater Middle Class &amp; Lower Middle Class with Small store Format &amp; Value For Money Brand\</t>
  </si>
  <si>
    <t xml:space="preserve">↗ 56 showrooms across 46 cities
and 17 states </t>
  </si>
  <si>
    <t>↗ Online platform Management gets it act together</t>
  </si>
  <si>
    <t xml:space="preserve">↗ Strong in-house manufacturing and designing has been key USP which gives significant competitive advantage
in retaining margins and launching new designs faster 
</t>
  </si>
  <si>
    <t>Suppliers/ Vendors</t>
  </si>
  <si>
    <t xml:space="preserve">↗ Company has a strong team of over 50 designers who keep on creating new patterns and designs on a regular basis based on
domestic and international trends
</t>
  </si>
  <si>
    <t xml:space="preserve">100% Gold Hedging - No business risk from Gold rate fluctuations
</t>
  </si>
  <si>
    <t xml:space="preserve">↗ In House Manufacturing-The company has developed and maintained a skilled pool of over 1,000 workers who have the capability and skills of
converting paper designs into exquisite jewellery pieces
</t>
  </si>
  <si>
    <t>Disproportionate Future?</t>
  </si>
  <si>
    <t>↗ Gold Lease Model- To avoid fluctuation in Gold prices</t>
  </si>
  <si>
    <t xml:space="preserve">↗ PCJ  are targeting opening 15 large format company owned showrooms in FY 2016 .6 Stortes already opened </t>
  </si>
  <si>
    <r>
      <t>↗  Amongst the select few jewellers in India, identified by</t>
    </r>
    <r>
      <rPr>
        <b/>
        <sz val="10"/>
        <rFont val="Arial"/>
        <family val="2"/>
      </rPr>
      <t xml:space="preserve"> Rio Tinto</t>
    </r>
    <r>
      <rPr>
        <sz val="10"/>
        <rFont val="Arial"/>
        <family val="2"/>
      </rPr>
      <t>, to promote and retail their exclusive
collection</t>
    </r>
    <r>
      <rPr>
        <b/>
        <sz val="10"/>
        <rFont val="Arial"/>
        <family val="2"/>
      </rPr>
      <t xml:space="preserve"> ‘Nazrana’</t>
    </r>
    <r>
      <rPr>
        <sz val="10"/>
        <rFont val="Arial"/>
        <family val="2"/>
      </rPr>
      <t xml:space="preserve"> which focuses on brown diamonds
</t>
    </r>
  </si>
  <si>
    <t>↗ exclusive collaboration agreement with Blue Nile  (World’s largest online jewellery retailer)</t>
  </si>
  <si>
    <t>Dealers/ Distributors/ Marketing</t>
  </si>
  <si>
    <t xml:space="preserve">↗ 54 showrooms across 46 cities
and 17 states </t>
  </si>
  <si>
    <t>↗ good response on our online platform WearYourShine.com and are committed to this business &amp; Flexia Jewellery Collection</t>
  </si>
  <si>
    <t>Plan to open 15 store in FY 15 , 4 store already opened</t>
  </si>
  <si>
    <t>↗Focus on Domestic Retail High Margin Business</t>
  </si>
  <si>
    <t>Online partnership with Nile , Flipkart &amp; owned website</t>
  </si>
  <si>
    <t xml:space="preserve">↗ Franchisee model is expected to be highly capital efficient and will help us scale up fast.  plan to open 200 franchisee
stores in the next 5 – 7 years. 
</t>
  </si>
  <si>
    <t>Industry/ Competition</t>
  </si>
  <si>
    <t>↗Industry is expected to grow @ CAGR of over 16% to reach INR 5,430 bn (US$90.5 Billion)</t>
  </si>
  <si>
    <t xml:space="preserve"> organized market constitutes ~20-22% (regional chains contribute ~17% and
national chains ~5%)
</t>
  </si>
  <si>
    <t>GST &amp; Standrdized Gold will be key</t>
  </si>
  <si>
    <t xml:space="preserve">↗Increased Contribution of High Margin  Diamond Jewellery </t>
  </si>
  <si>
    <t>↗ Titan TBZ etc are major player</t>
  </si>
  <si>
    <t>↗Small Store format (1000 sq ft)will target middle class/ lower middle class jewellery customers who are not very comfortable in visiting large
format showrooms</t>
  </si>
  <si>
    <t> Competitive pricing as compared to the local/ regional competitors</t>
  </si>
  <si>
    <t>PC Jeweller has ~7% market share in the overall organized Indian Jewellery Marke</t>
  </si>
  <si>
    <t>What can go wrong?</t>
  </si>
  <si>
    <t>Mitigation?</t>
  </si>
  <si>
    <t>↘ Poor Response to new store due to Economic Slow down</t>
  </si>
  <si>
    <t>Debt is managable</t>
  </si>
  <si>
    <t>New Products/ Innovation/ Branding</t>
  </si>
  <si>
    <t>↗Online</t>
  </si>
  <si>
    <t>↘ Export market could get setback</t>
  </si>
  <si>
    <t>Focus on domestic biz</t>
  </si>
  <si>
    <t>↗ Small Format Store &amp; Franchise</t>
  </si>
  <si>
    <t xml:space="preserve">↗ a unique detachable jewellery collection, Flexia, </t>
  </si>
  <si>
    <t>Business Value Drivers</t>
  </si>
  <si>
    <t>Growth Rates</t>
  </si>
  <si>
    <t>EBITDA Margin</t>
  </si>
  <si>
    <t>Capital Turnover</t>
  </si>
  <si>
    <t>ROIC</t>
  </si>
  <si>
    <t>Roce</t>
  </si>
  <si>
    <t>EPA/Sales</t>
  </si>
  <si>
    <t>EPA/Sales - future value creation lead indicator</t>
  </si>
  <si>
    <t>3 Yr Average</t>
  </si>
  <si>
    <t>Moderate Future Value creation</t>
  </si>
  <si>
    <t>5 Yr Average</t>
  </si>
  <si>
    <t>34..00%</t>
  </si>
  <si>
    <t>(Refer the VP EPA discussion)</t>
  </si>
  <si>
    <t>BQ Bottomline</t>
  </si>
  <si>
    <t>Nature of Industry:</t>
  </si>
  <si>
    <t xml:space="preserve">Competitive Intensity? Industry Growth rates? </t>
  </si>
  <si>
    <t>Industry is expected to grow @ CAGR of over 16% to reach INR 5,430 bn (US$90.5
bn) by 2018</t>
  </si>
  <si>
    <t>Opportunity Size:</t>
  </si>
  <si>
    <t>How big is the runway? How many years out?</t>
  </si>
  <si>
    <t xml:space="preserve"> Huge runway seen for many years out</t>
  </si>
  <si>
    <t>Capital Allocation:</t>
  </si>
  <si>
    <t>Able to invest large Capital at high ROIC?</t>
  </si>
  <si>
    <t>Demonstrated capabilities with business becoming stronger on favourable tailwinds; Company is investing larger capital with confidence</t>
  </si>
  <si>
    <t>Predictability:</t>
  </si>
  <si>
    <t>How many variables in the Business?</t>
  </si>
  <si>
    <t>Very Few Variable . Predictable business.Focus on domestic High margin Business</t>
  </si>
  <si>
    <t>Sustainability:</t>
  </si>
  <si>
    <t>How hard is it to dislodge from its perch?</t>
  </si>
  <si>
    <t>Branding will play significant role.Need to dwell deeper.</t>
  </si>
  <si>
    <t>Disprotionate Future:</t>
  </si>
  <si>
    <t>Building blocks in place for disproportionate future? Do multiple Optionalities exist?</t>
  </si>
  <si>
    <t>Yes</t>
  </si>
  <si>
    <t>Business Strategy  &amp; Planned Initiatives:</t>
  </si>
  <si>
    <t>Is the company likely to grow efficiently &amp; emerge stronger in next 2-3 years?</t>
  </si>
  <si>
    <t xml:space="preserve">If Industry gropws by 15-20% as expected, PC Jeweller  business has to grow 15-20% </t>
  </si>
  <si>
    <t>Key Monitorables:</t>
  </si>
  <si>
    <t>Next 2-3 years – what are the key monitorables, key health indicators?</t>
  </si>
  <si>
    <t>1.No of NEW Stores                                                                              2 Same store Sales Growth                                                                   3 New store Growth                                                                               4 Online sales Contribution                                                                     5 Export Sale %</t>
  </si>
  <si>
    <t>Near Term Visibility:</t>
  </si>
  <si>
    <t>Next 2-3 years – how strong is the visbility?</t>
  </si>
  <si>
    <t>Strong 15-20% CAGR visibility (withlower risks)</t>
  </si>
  <si>
    <t>Long Term Visbility:</t>
  </si>
  <si>
    <t>5-10 years on - how likely to survive &amp; prosper?</t>
  </si>
  <si>
    <t>Valuation  Spotlight?</t>
  </si>
  <si>
    <t>BQ Category:</t>
  </si>
  <si>
    <t>Laborious? Or Disproportionate Smarts?</t>
  </si>
  <si>
    <t xml:space="preserve">Disproportionate Smart </t>
  </si>
  <si>
    <t>Business Transition Track Record:</t>
  </si>
  <si>
    <t>Managed significant business transition to its advantage? What impresses most?</t>
  </si>
  <si>
    <t>Huge growth with consistently increasing Store Presense , Branding</t>
  </si>
  <si>
    <t>Performance vs Perception GAP:</t>
  </si>
  <si>
    <t>Current P/E or Perception captures business quality/performance? How big is the GAP?</t>
  </si>
  <si>
    <t xml:space="preserve">CMP: 365 </t>
  </si>
  <si>
    <t>Trailing PE: 16.5</t>
  </si>
  <si>
    <t>Stable PE Range : ?</t>
  </si>
  <si>
    <r>
      <t xml:space="preserve">Perception/Expectation ? </t>
    </r>
    <r>
      <rPr>
        <sz val="10"/>
        <color rgb="FF002060"/>
        <rFont val="Arial"/>
        <family val="2"/>
      </rPr>
      <t>Quiz for Learners</t>
    </r>
  </si>
  <si>
    <t>sale</t>
  </si>
  <si>
    <t>profit</t>
  </si>
  <si>
    <t>growth</t>
  </si>
  <si>
    <t>domestic retail</t>
  </si>
  <si>
    <t>gold</t>
  </si>
  <si>
    <t>diamond</t>
  </si>
  <si>
    <t>export</t>
  </si>
  <si>
    <t>Year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</si>
  <si>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</si>
  <si>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</si>
  <si>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</si>
  <si>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</si>
  <si>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</si>
  <si>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</si>
  <si>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</si>
  <si>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</si>
  <si>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</si>
  <si>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</si>
  <si>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No of Showroom</t>
  </si>
  <si>
    <t>Total No Of Showroom</t>
  </si>
  <si>
    <t>YoY Growth %</t>
  </si>
  <si>
    <t>na</t>
  </si>
  <si>
    <t>Planning To Add 15 stores</t>
  </si>
  <si>
    <t>Particulars</t>
  </si>
  <si>
    <t>Mar 2015</t>
  </si>
  <si>
    <t>Mar 2014</t>
  </si>
  <si>
    <t>Mar 2013</t>
  </si>
  <si>
    <t>Mar 2012</t>
  </si>
  <si>
    <t>Mar 2011</t>
  </si>
  <si>
    <t>Operational &amp; Financial Ratios</t>
  </si>
  <si>
    <t>   Earnings Per Share (Rs)</t>
  </si>
  <si>
    <t>21.12  </t>
  </si>
  <si>
    <t>19.89  </t>
  </si>
  <si>
    <t>16.23  </t>
  </si>
  <si>
    <t>17.27  </t>
  </si>
  <si>
    <t>32.44  </t>
  </si>
  <si>
    <t>   CEPS(Rs)</t>
  </si>
  <si>
    <t>22.40  </t>
  </si>
  <si>
    <t>20.58  </t>
  </si>
  <si>
    <t>16.79  </t>
  </si>
  <si>
    <t>17.76  </t>
  </si>
  <si>
    <t>11.04  </t>
  </si>
  <si>
    <t>   DPS(Rs)</t>
  </si>
  <si>
    <t>3.20  </t>
  </si>
  <si>
    <t>3.00  </t>
  </si>
  <si>
    <t>1.00  </t>
  </si>
  <si>
    <t>0.00  </t>
  </si>
  <si>
    <t>   Book NAV/Share(Rs)</t>
  </si>
  <si>
    <t>111.13  </t>
  </si>
  <si>
    <t>93.93  </t>
  </si>
  <si>
    <t>77.54  </t>
  </si>
  <si>
    <t>41.49  </t>
  </si>
  <si>
    <t>72.71  </t>
  </si>
  <si>
    <t>   Tax Rate(%)</t>
  </si>
  <si>
    <t>29.87  </t>
  </si>
  <si>
    <t>24.09  </t>
  </si>
  <si>
    <t>20.26  </t>
  </si>
  <si>
    <t>12.72  </t>
  </si>
  <si>
    <t>11.63  </t>
  </si>
  <si>
    <t>Margin Ratios</t>
  </si>
  <si>
    <t>   Core EBITDA Margin(%)</t>
  </si>
  <si>
    <t>11.50  </t>
  </si>
  <si>
    <t>11.99  </t>
  </si>
  <si>
    <t>10.89  </t>
  </si>
  <si>
    <t>9.91  </t>
  </si>
  <si>
    <t>   EBIT Margin(%)</t>
  </si>
  <si>
    <t>12.07  </t>
  </si>
  <si>
    <t>11.69  </t>
  </si>
  <si>
    <t>12.24  </t>
  </si>
  <si>
    <t>11.25  </t>
  </si>
  <si>
    <t>10.61  </t>
  </si>
  <si>
    <t>   Pre Tax Margin(%)</t>
  </si>
  <si>
    <t>8.50  </t>
  </si>
  <si>
    <t>8.81  </t>
  </si>
  <si>
    <t>9.07  </t>
  </si>
  <si>
    <t>8.71  </t>
  </si>
  <si>
    <t>8.29  </t>
  </si>
  <si>
    <t>   PAT Margin (%)</t>
  </si>
  <si>
    <t>5.96  </t>
  </si>
  <si>
    <t>6.69  </t>
  </si>
  <si>
    <t>7.23  </t>
  </si>
  <si>
    <t>7.60  </t>
  </si>
  <si>
    <t>7.33  </t>
  </si>
  <si>
    <t>   Cash Profit Margin (%)</t>
  </si>
  <si>
    <t>6.32  </t>
  </si>
  <si>
    <t>6.92  </t>
  </si>
  <si>
    <t>7.48  </t>
  </si>
  <si>
    <t>7.82  </t>
  </si>
  <si>
    <t>Performance Ratios</t>
  </si>
  <si>
    <t>   ROA(%)</t>
  </si>
  <si>
    <t>8.37  </t>
  </si>
  <si>
    <t>9.19  </t>
  </si>
  <si>
    <t>10.37  </t>
  </si>
  <si>
    <t>14.42  </t>
  </si>
  <si>
    <t>16.16  </t>
  </si>
  <si>
    <t>   ROE(%)</t>
  </si>
  <si>
    <t>20.60  </t>
  </si>
  <si>
    <t>23.20  </t>
  </si>
  <si>
    <t>29.89  </t>
  </si>
  <si>
    <t>52.54  </t>
  </si>
  <si>
    <t>60.91  </t>
  </si>
  <si>
    <t>   ROCE(%)</t>
  </si>
  <si>
    <t>28.59  </t>
  </si>
  <si>
    <t>28.90  </t>
  </si>
  <si>
    <t>35.70  </t>
  </si>
  <si>
    <t>42.80  </t>
  </si>
  <si>
    <t>59.88  </t>
  </si>
  <si>
    <t>   Asset Turnover(x)</t>
  </si>
  <si>
    <t>1.40  </t>
  </si>
  <si>
    <t>1.37  </t>
  </si>
  <si>
    <t>1.43  </t>
  </si>
  <si>
    <t>1.90  </t>
  </si>
  <si>
    <t>2.21  </t>
  </si>
  <si>
    <t>   Sales/Fixed Asset(x)</t>
  </si>
  <si>
    <t>47.91  </t>
  </si>
  <si>
    <t>52.30  </t>
  </si>
  <si>
    <t>51.51  </t>
  </si>
  <si>
    <t>55.87  </t>
  </si>
  <si>
    <t>65.50  </t>
  </si>
  <si>
    <t>   Working Capital/Sales(x)</t>
  </si>
  <si>
    <t>3.52  </t>
  </si>
  <si>
    <t>3.53  </t>
  </si>
  <si>
    <t>3.27  </t>
  </si>
  <si>
    <t>7.08  </t>
  </si>
  <si>
    <t>4.62  </t>
  </si>
  <si>
    <t>Efficiency Ratios</t>
  </si>
  <si>
    <t>   Fixed Capital/Sales(x)</t>
  </si>
  <si>
    <t>0.02  </t>
  </si>
  <si>
    <t>   Receivable days</t>
  </si>
  <si>
    <t>39.98  </t>
  </si>
  <si>
    <t>44.49  </t>
  </si>
  <si>
    <t>61.83  </t>
  </si>
  <si>
    <t>66.68  </t>
  </si>
  <si>
    <t>62.24  </t>
  </si>
  <si>
    <t>   Inventory Days</t>
  </si>
  <si>
    <t>161.18  </t>
  </si>
  <si>
    <t>140.21  </t>
  </si>
  <si>
    <t>131.08  </t>
  </si>
  <si>
    <t>103.34  </t>
  </si>
  <si>
    <t>85.69  </t>
  </si>
  <si>
    <t>   Payable days</t>
  </si>
  <si>
    <t>85.39  </t>
  </si>
  <si>
    <t>116.35  </t>
  </si>
  <si>
    <t>117.56  </t>
  </si>
  <si>
    <t>87.51  </t>
  </si>
  <si>
    <t>103.90  </t>
  </si>
  <si>
    <t>Valuation Parameters</t>
  </si>
  <si>
    <t>   PER(x)</t>
  </si>
  <si>
    <t>15.05  </t>
  </si>
  <si>
    <t>4.86  </t>
  </si>
  <si>
    <t>6.98  </t>
  </si>
  <si>
    <t>   PCE(x)</t>
  </si>
  <si>
    <t>14.18  </t>
  </si>
  <si>
    <t>4.70  </t>
  </si>
  <si>
    <t>6.75  </t>
  </si>
  <si>
    <t>   Price/Book(x)</t>
  </si>
  <si>
    <t>2.86  </t>
  </si>
  <si>
    <t>1.03  </t>
  </si>
  <si>
    <t>1.46  </t>
  </si>
  <si>
    <t>   Yield(%)</t>
  </si>
  <si>
    <t>1.01  </t>
  </si>
  <si>
    <t>3.10  </t>
  </si>
  <si>
    <t>0.88  </t>
  </si>
  <si>
    <t>0  </t>
  </si>
  <si>
    <t>   EV/Net Sales(x)</t>
  </si>
  <si>
    <t>0.96  </t>
  </si>
  <si>
    <t>0.45  </t>
  </si>
  <si>
    <t>0.50  </t>
  </si>
  <si>
    <t>0.21  </t>
  </si>
  <si>
    <t>0.08  </t>
  </si>
  <si>
    <t>   EV/Core EBITDA(x)</t>
  </si>
  <si>
    <t>7.73  </t>
  </si>
  <si>
    <t>3.79  </t>
  </si>
  <si>
    <t>3.98  </t>
  </si>
  <si>
    <t>1.83  </t>
  </si>
  <si>
    <t>0.78  </t>
  </si>
  <si>
    <t>   EV/EBIT(x)</t>
  </si>
  <si>
    <t>7.96  </t>
  </si>
  <si>
    <t>3.87  </t>
  </si>
  <si>
    <t>4.06  </t>
  </si>
  <si>
    <t>1.86  </t>
  </si>
  <si>
    <t>0.79  </t>
  </si>
  <si>
    <t>   EV/CE(x)</t>
  </si>
  <si>
    <t>1.28  </t>
  </si>
  <si>
    <t>0.56  </t>
  </si>
  <si>
    <t>0.57  </t>
  </si>
  <si>
    <t>0.30  </t>
  </si>
  <si>
    <t>0.15  </t>
  </si>
  <si>
    <t>   M Cap / Sales</t>
  </si>
  <si>
    <t>0.90  </t>
  </si>
  <si>
    <t>0.33  </t>
  </si>
  <si>
    <t>Growth Ratio</t>
  </si>
  <si>
    <t>   Net Sales Growth(%)</t>
  </si>
  <si>
    <t>19.22  </t>
  </si>
  <si>
    <t>32.51  </t>
  </si>
  <si>
    <t>32.10  </t>
  </si>
  <si>
    <t>53.86  </t>
  </si>
  <si>
    <t>100.75  </t>
  </si>
  <si>
    <t>   Core EBITDA Growth(%)</t>
  </si>
  <si>
    <t>24.28  </t>
  </si>
  <si>
    <t>26.49  </t>
  </si>
  <si>
    <t>43.92  </t>
  </si>
  <si>
    <t>63.94  </t>
  </si>
  <si>
    <t>82.42  </t>
  </si>
  <si>
    <t>   EBIT Growth(%)</t>
  </si>
  <si>
    <t>23.04  </t>
  </si>
  <si>
    <t>26.56  </t>
  </si>
  <si>
    <t>43.77  </t>
  </si>
  <si>
    <t>63.12  </t>
  </si>
  <si>
    <t>82.78  </t>
  </si>
  <si>
    <t>   PAT Growth(%)</t>
  </si>
  <si>
    <t>6.15  </t>
  </si>
  <si>
    <t>22.59  </t>
  </si>
  <si>
    <t>25.67  </t>
  </si>
  <si>
    <t>59.66  </t>
  </si>
  <si>
    <t>117.98  </t>
  </si>
  <si>
    <t>   EPS Growth(%)</t>
  </si>
  <si>
    <t>-6.00  </t>
  </si>
  <si>
    <t>-46.78  </t>
  </si>
  <si>
    <t>96.02  </t>
  </si>
  <si>
    <t>Financial Stability Ratios</t>
  </si>
  <si>
    <t>   Total Debt/Equity(x)</t>
  </si>
  <si>
    <t>0.34  </t>
  </si>
  <si>
    <t>0.60  </t>
  </si>
  <si>
    <t>0.17  </t>
  </si>
  <si>
    <t>1.04  </t>
  </si>
  <si>
    <t>0.43  </t>
  </si>
  <si>
    <t>   Current Ratio(x)</t>
  </si>
  <si>
    <t>1.65  </t>
  </si>
  <si>
    <t>1.58  </t>
  </si>
  <si>
    <t>1.59  </t>
  </si>
  <si>
    <t>1.27  </t>
  </si>
  <si>
    <t>1.70  </t>
  </si>
  <si>
    <t>   Quick Ratio(x)</t>
  </si>
  <si>
    <t>0.49  </t>
  </si>
  <si>
    <t>0.67  </t>
  </si>
  <si>
    <t>0.77  </t>
  </si>
  <si>
    <t>0.53  </t>
  </si>
  <si>
    <t>0.80  </t>
  </si>
  <si>
    <t>   Interest Cover(x)</t>
  </si>
  <si>
    <t>3.38  </t>
  </si>
  <si>
    <t>3.86  </t>
  </si>
  <si>
    <t>4.43  </t>
  </si>
  <si>
    <t>4.58  </t>
  </si>
  <si>
    <t>   Total Debt/Mcap(x)</t>
  </si>
  <si>
    <t>0.12  </t>
  </si>
  <si>
    <t>0.58  </t>
  </si>
  <si>
    <t>0.11  </t>
  </si>
  <si>
    <t xml:space="preserve">↗ High Society
↗ Upper Middle Class </t>
  </si>
  <si>
    <t>PC Jewellers - BQ2</t>
  </si>
  <si>
    <t>↗ Luxury Watches Tie Up</t>
  </si>
  <si>
    <t xml:space="preserve"> Business is more mature to handle adversities, survive &amp; prosper</t>
  </si>
  <si>
    <t>2015-16E</t>
  </si>
  <si>
    <t>2015-16 as on Today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</si>
</sst>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Verdana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8"/>
      <color rgb="FF0000FF"/>
      <name val="Arial"/>
      <family val="2"/>
      <charset val="1"/>
    </font>
    <font>
      <u/>
      <sz val="12"/>
      <color rgb="FF0000FF"/>
      <name val="Verdana"/>
      <family val="2"/>
      <charset val="1"/>
    </font>
    <font>
      <sz val="10"/>
      <name val="Arial"/>
      <family val="2"/>
    </font>
    <font>
      <sz val="10"/>
      <color rgb="FF00206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2"/>
      <name val="Verdana"/>
      <family val="2"/>
      <charset val="1"/>
    </font>
    <font>
      <b/>
      <sz val="16"/>
      <name val="Arial"/>
      <family val="2"/>
      <charset val="1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3" tint="0.79998168889431442"/>
        <bgColor rgb="FFF2F2F2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7" tint="0.79998168889431442"/>
        <bgColor rgb="FFF2F2F2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0" borderId="0">
      <alignment vertical="top" wrapText="1"/>
    </xf>
    <xf numFmtId="0" fontId="6" fillId="0" borderId="0" applyBorder="0" applyProtection="0">
      <alignment vertical="top" wrapText="1"/>
    </xf>
    <xf numFmtId="9" fontId="2" fillId="0" borderId="0" applyFont="0" applyFill="0" applyBorder="0" applyAlignment="0" applyProtection="0"/>
    <xf numFmtId="0" fontId="2" fillId="0" borderId="0">
      <alignment vertical="top" wrapText="1"/>
    </xf>
  </cellStyleXfs>
  <cellXfs count="203">
    <xf numFmtId="0" fontId="0" fillId="0" borderId="0" xfId="0"/>
    <xf numFmtId="0" fontId="7" fillId="0" borderId="6" xfId="1" applyFont="1" applyBorder="1" applyAlignment="1" applyProtection="1">
      <alignment wrapText="1"/>
    </xf>
    <xf numFmtId="0" fontId="7" fillId="2" borderId="7" xfId="1" applyFont="1" applyFill="1" applyBorder="1" applyAlignment="1" applyProtection="1">
      <alignment wrapText="1"/>
    </xf>
    <xf numFmtId="0" fontId="7" fillId="4" borderId="7" xfId="1" applyFont="1" applyFill="1" applyBorder="1" applyAlignment="1" applyProtection="1">
      <alignment wrapText="1"/>
    </xf>
    <xf numFmtId="0" fontId="3" fillId="7" borderId="17" xfId="1" applyFont="1" applyFill="1" applyBorder="1" applyAlignment="1" applyProtection="1">
      <alignment wrapText="1"/>
    </xf>
    <xf numFmtId="0" fontId="18" fillId="0" borderId="3" xfId="1" applyFont="1" applyBorder="1" applyAlignment="1">
      <alignment horizontal="center" wrapText="1"/>
    </xf>
    <xf numFmtId="0" fontId="18" fillId="0" borderId="41" xfId="1" applyFont="1" applyBorder="1" applyAlignment="1">
      <alignment horizontal="center" wrapText="1"/>
    </xf>
    <xf numFmtId="0" fontId="18" fillId="0" borderId="48" xfId="1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2" fillId="0" borderId="0" xfId="1" applyBorder="1" applyAlignment="1">
      <alignment wrapText="1"/>
    </xf>
    <xf numFmtId="0" fontId="0" fillId="0" borderId="0" xfId="0" applyAlignment="1"/>
    <xf numFmtId="0" fontId="4" fillId="2" borderId="0" xfId="1" applyFont="1" applyFill="1" applyBorder="1" applyAlignment="1" applyProtection="1">
      <alignment wrapText="1"/>
    </xf>
    <xf numFmtId="0" fontId="2" fillId="0" borderId="0" xfId="1" applyAlignment="1">
      <alignment wrapText="1"/>
    </xf>
    <xf numFmtId="0" fontId="3" fillId="0" borderId="34" xfId="1" applyFont="1" applyBorder="1" applyAlignment="1" applyProtection="1">
      <alignment wrapText="1"/>
    </xf>
    <xf numFmtId="0" fontId="3" fillId="0" borderId="45" xfId="1" applyFont="1" applyBorder="1" applyAlignment="1" applyProtection="1">
      <alignment wrapText="1"/>
    </xf>
    <xf numFmtId="0" fontId="3" fillId="0" borderId="31" xfId="1" applyFont="1" applyBorder="1" applyAlignment="1" applyProtection="1">
      <alignment wrapText="1"/>
    </xf>
    <xf numFmtId="0" fontId="7" fillId="2" borderId="25" xfId="1" applyFont="1" applyFill="1" applyBorder="1" applyAlignment="1" applyProtection="1">
      <alignment wrapText="1"/>
    </xf>
    <xf numFmtId="0" fontId="7" fillId="2" borderId="14" xfId="1" applyFont="1" applyFill="1" applyBorder="1" applyAlignment="1" applyProtection="1">
      <alignment wrapText="1"/>
    </xf>
    <xf numFmtId="0" fontId="3" fillId="6" borderId="35" xfId="1" applyFont="1" applyFill="1" applyBorder="1" applyAlignment="1" applyProtection="1">
      <alignment wrapText="1"/>
    </xf>
    <xf numFmtId="0" fontId="3" fillId="6" borderId="41" xfId="1" applyFont="1" applyFill="1" applyBorder="1" applyAlignment="1" applyProtection="1">
      <alignment wrapText="1"/>
    </xf>
    <xf numFmtId="0" fontId="3" fillId="6" borderId="9" xfId="1" applyFont="1" applyFill="1" applyBorder="1" applyAlignment="1" applyProtection="1">
      <alignment wrapText="1"/>
    </xf>
    <xf numFmtId="0" fontId="7" fillId="4" borderId="7" xfId="1" applyFont="1" applyFill="1" applyBorder="1" applyAlignment="1" applyProtection="1">
      <alignment wrapText="1"/>
    </xf>
    <xf numFmtId="0" fontId="7" fillId="4" borderId="16" xfId="1" applyFont="1" applyFill="1" applyBorder="1" applyAlignment="1" applyProtection="1">
      <alignment wrapText="1"/>
    </xf>
    <xf numFmtId="0" fontId="3" fillId="0" borderId="35" xfId="1" applyFont="1" applyBorder="1" applyAlignment="1" applyProtection="1">
      <alignment wrapText="1"/>
    </xf>
    <xf numFmtId="0" fontId="3" fillId="0" borderId="41" xfId="1" applyFont="1" applyBorder="1" applyAlignment="1" applyProtection="1">
      <alignment wrapText="1"/>
    </xf>
    <xf numFmtId="0" fontId="3" fillId="0" borderId="9" xfId="1" applyFont="1" applyBorder="1" applyAlignment="1" applyProtection="1">
      <alignment wrapText="1"/>
    </xf>
    <xf numFmtId="0" fontId="7" fillId="0" borderId="7" xfId="1" applyFont="1" applyBorder="1" applyAlignment="1" applyProtection="1">
      <alignment wrapText="1"/>
    </xf>
    <xf numFmtId="0" fontId="7" fillId="0" borderId="16" xfId="1" applyFont="1" applyBorder="1" applyAlignment="1" applyProtection="1">
      <alignment wrapText="1"/>
    </xf>
    <xf numFmtId="0" fontId="3" fillId="0" borderId="36" xfId="1" applyFont="1" applyBorder="1" applyAlignment="1" applyProtection="1">
      <alignment wrapText="1"/>
    </xf>
    <xf numFmtId="0" fontId="3" fillId="0" borderId="53" xfId="1" applyFont="1" applyBorder="1" applyAlignment="1" applyProtection="1">
      <alignment wrapText="1"/>
    </xf>
    <xf numFmtId="0" fontId="3" fillId="0" borderId="20" xfId="1" applyFont="1" applyBorder="1" applyAlignment="1" applyProtection="1">
      <alignment wrapText="1"/>
    </xf>
    <xf numFmtId="0" fontId="7" fillId="0" borderId="35" xfId="1" applyFont="1" applyBorder="1" applyAlignment="1" applyProtection="1">
      <alignment wrapText="1"/>
    </xf>
    <xf numFmtId="0" fontId="7" fillId="0" borderId="41" xfId="1" applyFont="1" applyBorder="1" applyAlignment="1" applyProtection="1">
      <alignment wrapText="1"/>
    </xf>
    <xf numFmtId="0" fontId="7" fillId="0" borderId="9" xfId="1" applyFont="1" applyBorder="1" applyAlignment="1" applyProtection="1">
      <alignment wrapText="1"/>
    </xf>
    <xf numFmtId="0" fontId="13" fillId="4" borderId="12" xfId="1" applyFont="1" applyFill="1" applyBorder="1" applyAlignment="1" applyProtection="1">
      <alignment wrapText="1"/>
    </xf>
    <xf numFmtId="0" fontId="13" fillId="4" borderId="5" xfId="1" applyFont="1" applyFill="1" applyBorder="1" applyAlignment="1" applyProtection="1">
      <alignment wrapText="1"/>
    </xf>
    <xf numFmtId="0" fontId="7" fillId="4" borderId="35" xfId="1" applyFont="1" applyFill="1" applyBorder="1" applyAlignment="1" applyProtection="1">
      <alignment wrapText="1"/>
    </xf>
    <xf numFmtId="0" fontId="7" fillId="4" borderId="41" xfId="1" applyFont="1" applyFill="1" applyBorder="1" applyAlignment="1" applyProtection="1">
      <alignment wrapText="1"/>
    </xf>
    <xf numFmtId="0" fontId="7" fillId="4" borderId="9" xfId="1" applyFont="1" applyFill="1" applyBorder="1" applyAlignment="1" applyProtection="1">
      <alignment wrapText="1"/>
    </xf>
    <xf numFmtId="0" fontId="3" fillId="4" borderId="46" xfId="1" applyFont="1" applyFill="1" applyBorder="1" applyAlignment="1" applyProtection="1">
      <alignment wrapText="1"/>
    </xf>
    <xf numFmtId="0" fontId="3" fillId="4" borderId="47" xfId="1" applyFont="1" applyFill="1" applyBorder="1" applyAlignment="1" applyProtection="1">
      <alignment wrapText="1"/>
    </xf>
    <xf numFmtId="0" fontId="3" fillId="4" borderId="11" xfId="1" applyFont="1" applyFill="1" applyBorder="1" applyAlignment="1" applyProtection="1">
      <alignment wrapText="1"/>
    </xf>
    <xf numFmtId="0" fontId="3" fillId="2" borderId="35" xfId="1" applyFont="1" applyFill="1" applyBorder="1" applyAlignment="1" applyProtection="1">
      <alignment wrapText="1"/>
    </xf>
    <xf numFmtId="0" fontId="3" fillId="2" borderId="41" xfId="1" applyFont="1" applyFill="1" applyBorder="1" applyAlignment="1" applyProtection="1">
      <alignment wrapText="1"/>
    </xf>
    <xf numFmtId="0" fontId="3" fillId="2" borderId="9" xfId="1" applyFont="1" applyFill="1" applyBorder="1" applyAlignment="1" applyProtection="1">
      <alignment wrapText="1"/>
    </xf>
    <xf numFmtId="0" fontId="3" fillId="4" borderId="35" xfId="1" applyFont="1" applyFill="1" applyBorder="1" applyAlignment="1" applyProtection="1">
      <alignment wrapText="1"/>
    </xf>
    <xf numFmtId="0" fontId="3" fillId="4" borderId="41" xfId="1" applyFont="1" applyFill="1" applyBorder="1" applyAlignment="1" applyProtection="1">
      <alignment wrapText="1"/>
    </xf>
    <xf numFmtId="0" fontId="3" fillId="4" borderId="9" xfId="1" applyFont="1" applyFill="1" applyBorder="1" applyAlignment="1" applyProtection="1">
      <alignment wrapText="1"/>
    </xf>
    <xf numFmtId="0" fontId="3" fillId="2" borderId="46" xfId="1" applyFont="1" applyFill="1" applyBorder="1" applyAlignment="1" applyProtection="1">
      <alignment wrapText="1"/>
    </xf>
    <xf numFmtId="0" fontId="3" fillId="2" borderId="47" xfId="1" applyFont="1" applyFill="1" applyBorder="1" applyAlignment="1" applyProtection="1">
      <alignment wrapText="1"/>
    </xf>
    <xf numFmtId="0" fontId="3" fillId="2" borderId="11" xfId="1" applyFont="1" applyFill="1" applyBorder="1" applyAlignment="1" applyProtection="1">
      <alignment wrapText="1"/>
    </xf>
    <xf numFmtId="0" fontId="3" fillId="2" borderId="27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>
      <alignment wrapText="1"/>
    </xf>
    <xf numFmtId="0" fontId="3" fillId="2" borderId="19" xfId="1" applyFont="1" applyFill="1" applyBorder="1" applyAlignment="1" applyProtection="1">
      <alignment wrapText="1"/>
    </xf>
    <xf numFmtId="0" fontId="3" fillId="2" borderId="50" xfId="1" applyFont="1" applyFill="1" applyBorder="1" applyAlignment="1" applyProtection="1">
      <alignment wrapText="1"/>
    </xf>
    <xf numFmtId="0" fontId="3" fillId="2" borderId="51" xfId="1" applyFont="1" applyFill="1" applyBorder="1" applyAlignment="1" applyProtection="1">
      <alignment wrapText="1"/>
    </xf>
    <xf numFmtId="0" fontId="3" fillId="2" borderId="29" xfId="1" applyFont="1" applyFill="1" applyBorder="1" applyAlignment="1" applyProtection="1">
      <alignment wrapText="1"/>
    </xf>
    <xf numFmtId="0" fontId="3" fillId="2" borderId="28" xfId="1" applyFont="1" applyFill="1" applyBorder="1" applyAlignment="1" applyProtection="1">
      <alignment wrapText="1"/>
    </xf>
    <xf numFmtId="0" fontId="3" fillId="2" borderId="52" xfId="1" applyFont="1" applyFill="1" applyBorder="1" applyAlignment="1" applyProtection="1">
      <alignment wrapText="1"/>
    </xf>
    <xf numFmtId="0" fontId="3" fillId="2" borderId="33" xfId="1" applyFont="1" applyFill="1" applyBorder="1" applyAlignment="1" applyProtection="1">
      <alignment wrapText="1"/>
    </xf>
    <xf numFmtId="0" fontId="13" fillId="4" borderId="4" xfId="1" applyFont="1" applyFill="1" applyBorder="1" applyAlignment="1" applyProtection="1">
      <alignment wrapText="1"/>
    </xf>
    <xf numFmtId="0" fontId="7" fillId="4" borderId="23" xfId="1" applyFont="1" applyFill="1" applyBorder="1" applyAlignment="1" applyProtection="1">
      <alignment wrapText="1"/>
    </xf>
    <xf numFmtId="0" fontId="7" fillId="4" borderId="18" xfId="1" applyFont="1" applyFill="1" applyBorder="1" applyAlignment="1" applyProtection="1">
      <alignment wrapText="1"/>
    </xf>
    <xf numFmtId="0" fontId="7" fillId="0" borderId="34" xfId="1" applyFont="1" applyBorder="1" applyAlignment="1" applyProtection="1">
      <alignment wrapText="1"/>
    </xf>
    <xf numFmtId="0" fontId="7" fillId="0" borderId="31" xfId="1" applyFont="1" applyBorder="1" applyAlignment="1" applyProtection="1">
      <alignment wrapText="1"/>
    </xf>
    <xf numFmtId="0" fontId="3" fillId="0" borderId="29" xfId="1" applyFont="1" applyBorder="1" applyAlignment="1" applyProtection="1">
      <alignment wrapText="1"/>
    </xf>
    <xf numFmtId="0" fontId="7" fillId="2" borderId="35" xfId="1" applyFont="1" applyFill="1" applyBorder="1" applyAlignment="1" applyProtection="1">
      <alignment wrapText="1"/>
    </xf>
    <xf numFmtId="0" fontId="7" fillId="2" borderId="9" xfId="1" applyFont="1" applyFill="1" applyBorder="1" applyAlignment="1" applyProtection="1">
      <alignment wrapText="1"/>
    </xf>
    <xf numFmtId="0" fontId="11" fillId="2" borderId="12" xfId="1" applyFont="1" applyFill="1" applyBorder="1" applyAlignment="1" applyProtection="1">
      <alignment wrapText="1"/>
    </xf>
    <xf numFmtId="0" fontId="9" fillId="2" borderId="13" xfId="1" applyFont="1" applyFill="1" applyBorder="1" applyAlignment="1" applyProtection="1">
      <alignment wrapText="1"/>
    </xf>
    <xf numFmtId="0" fontId="3" fillId="2" borderId="1" xfId="1" applyFont="1" applyFill="1" applyBorder="1" applyAlignment="1" applyProtection="1">
      <alignment wrapText="1"/>
    </xf>
    <xf numFmtId="0" fontId="3" fillId="2" borderId="16" xfId="1" applyFont="1" applyFill="1" applyBorder="1" applyAlignment="1" applyProtection="1">
      <alignment wrapText="1"/>
    </xf>
    <xf numFmtId="0" fontId="5" fillId="3" borderId="17" xfId="2" applyFont="1" applyFill="1" applyBorder="1" applyAlignment="1" applyProtection="1">
      <alignment wrapText="1"/>
    </xf>
    <xf numFmtId="0" fontId="5" fillId="3" borderId="18" xfId="2" applyFont="1" applyFill="1" applyBorder="1" applyAlignment="1" applyProtection="1">
      <alignment wrapText="1"/>
    </xf>
    <xf numFmtId="0" fontId="10" fillId="2" borderId="13" xfId="1" applyFont="1" applyFill="1" applyBorder="1" applyAlignment="1" applyProtection="1">
      <alignment wrapText="1"/>
    </xf>
    <xf numFmtId="0" fontId="10" fillId="2" borderId="38" xfId="1" applyFont="1" applyFill="1" applyBorder="1" applyAlignment="1" applyProtection="1">
      <alignment wrapText="1"/>
    </xf>
    <xf numFmtId="0" fontId="10" fillId="2" borderId="14" xfId="1" applyFont="1" applyFill="1" applyBorder="1" applyAlignment="1" applyProtection="1">
      <alignment wrapText="1"/>
    </xf>
    <xf numFmtId="0" fontId="3" fillId="2" borderId="13" xfId="1" applyFont="1" applyFill="1" applyBorder="1" applyAlignment="1" applyProtection="1">
      <alignment wrapText="1"/>
    </xf>
    <xf numFmtId="0" fontId="3" fillId="2" borderId="24" xfId="1" applyFont="1" applyFill="1" applyBorder="1" applyAlignment="1" applyProtection="1">
      <alignment wrapText="1"/>
    </xf>
    <xf numFmtId="0" fontId="3" fillId="2" borderId="14" xfId="1" applyFont="1" applyFill="1" applyBorder="1" applyAlignment="1" applyProtection="1">
      <alignment wrapText="1"/>
    </xf>
    <xf numFmtId="0" fontId="10" fillId="4" borderId="15" xfId="1" applyFont="1" applyFill="1" applyBorder="1" applyAlignment="1" applyProtection="1">
      <alignment wrapText="1"/>
    </xf>
    <xf numFmtId="0" fontId="10" fillId="4" borderId="3" xfId="1" applyFont="1" applyFill="1" applyBorder="1" applyAlignment="1" applyProtection="1">
      <alignment wrapText="1"/>
    </xf>
    <xf numFmtId="0" fontId="10" fillId="4" borderId="16" xfId="1" applyFont="1" applyFill="1" applyBorder="1" applyAlignment="1" applyProtection="1">
      <alignment wrapText="1"/>
    </xf>
    <xf numFmtId="0" fontId="3" fillId="4" borderId="15" xfId="1" applyFont="1" applyFill="1" applyBorder="1" applyAlignment="1" applyProtection="1">
      <alignment wrapText="1"/>
    </xf>
    <xf numFmtId="0" fontId="3" fillId="4" borderId="1" xfId="1" applyFont="1" applyFill="1" applyBorder="1" applyAlignment="1" applyProtection="1">
      <alignment wrapText="1"/>
    </xf>
    <xf numFmtId="0" fontId="3" fillId="4" borderId="16" xfId="1" applyFont="1" applyFill="1" applyBorder="1" applyAlignment="1" applyProtection="1">
      <alignment wrapText="1"/>
    </xf>
    <xf numFmtId="0" fontId="10" fillId="2" borderId="15" xfId="1" applyFont="1" applyFill="1" applyBorder="1" applyAlignment="1" applyProtection="1">
      <alignment wrapText="1"/>
    </xf>
    <xf numFmtId="0" fontId="10" fillId="2" borderId="3" xfId="1" applyFont="1" applyFill="1" applyBorder="1" applyAlignment="1" applyProtection="1">
      <alignment wrapText="1"/>
    </xf>
    <xf numFmtId="0" fontId="10" fillId="2" borderId="16" xfId="1" applyFont="1" applyFill="1" applyBorder="1" applyAlignment="1" applyProtection="1">
      <alignment wrapText="1"/>
    </xf>
    <xf numFmtId="0" fontId="3" fillId="2" borderId="15" xfId="1" applyFont="1" applyFill="1" applyBorder="1" applyAlignment="1" applyProtection="1">
      <alignment wrapText="1"/>
    </xf>
    <xf numFmtId="0" fontId="3" fillId="8" borderId="15" xfId="1" applyFont="1" applyFill="1" applyBorder="1" applyAlignment="1" applyProtection="1">
      <alignment wrapText="1"/>
    </xf>
    <xf numFmtId="0" fontId="3" fillId="8" borderId="1" xfId="1" applyFont="1" applyFill="1" applyBorder="1" applyAlignment="1" applyProtection="1">
      <alignment wrapText="1"/>
    </xf>
    <xf numFmtId="0" fontId="3" fillId="8" borderId="16" xfId="1" applyFont="1" applyFill="1" applyBorder="1" applyAlignment="1" applyProtection="1">
      <alignment wrapText="1"/>
    </xf>
    <xf numFmtId="0" fontId="10" fillId="4" borderId="1" xfId="1" applyFont="1" applyFill="1" applyBorder="1" applyAlignment="1" applyProtection="1">
      <alignment wrapText="1"/>
    </xf>
    <xf numFmtId="0" fontId="10" fillId="4" borderId="35" xfId="1" applyFont="1" applyFill="1" applyBorder="1" applyAlignment="1" applyProtection="1">
      <alignment wrapText="1"/>
    </xf>
    <xf numFmtId="0" fontId="10" fillId="4" borderId="41" xfId="1" applyFont="1" applyFill="1" applyBorder="1" applyAlignment="1" applyProtection="1">
      <alignment wrapText="1"/>
    </xf>
    <xf numFmtId="0" fontId="10" fillId="4" borderId="9" xfId="1" applyFont="1" applyFill="1" applyBorder="1" applyAlignment="1" applyProtection="1">
      <alignment wrapText="1"/>
    </xf>
    <xf numFmtId="0" fontId="10" fillId="2" borderId="39" xfId="1" applyFont="1" applyFill="1" applyBorder="1" applyAlignment="1" applyProtection="1">
      <alignment wrapText="1"/>
    </xf>
    <xf numFmtId="0" fontId="10" fillId="2" borderId="10" xfId="1" applyFont="1" applyFill="1" applyBorder="1" applyAlignment="1" applyProtection="1">
      <alignment wrapText="1"/>
    </xf>
    <xf numFmtId="0" fontId="10" fillId="2" borderId="40" xfId="1" applyFont="1" applyFill="1" applyBorder="1" applyAlignment="1" applyProtection="1">
      <alignment wrapText="1"/>
    </xf>
    <xf numFmtId="0" fontId="3" fillId="8" borderId="39" xfId="1" applyFont="1" applyFill="1" applyBorder="1" applyAlignment="1" applyProtection="1">
      <alignment wrapText="1"/>
    </xf>
    <xf numFmtId="0" fontId="3" fillId="8" borderId="2" xfId="1" applyFont="1" applyFill="1" applyBorder="1" applyAlignment="1" applyProtection="1">
      <alignment wrapText="1"/>
    </xf>
    <xf numFmtId="0" fontId="3" fillId="8" borderId="40" xfId="1" applyFont="1" applyFill="1" applyBorder="1" applyAlignment="1" applyProtection="1">
      <alignment wrapText="1"/>
    </xf>
    <xf numFmtId="0" fontId="10" fillId="4" borderId="13" xfId="1" applyFont="1" applyFill="1" applyBorder="1" applyAlignment="1" applyProtection="1">
      <alignment wrapText="1"/>
    </xf>
    <xf numFmtId="0" fontId="10" fillId="4" borderId="24" xfId="1" applyFont="1" applyFill="1" applyBorder="1" applyAlignment="1" applyProtection="1">
      <alignment wrapText="1"/>
    </xf>
    <xf numFmtId="0" fontId="10" fillId="4" borderId="14" xfId="1" applyFont="1" applyFill="1" applyBorder="1" applyAlignment="1" applyProtection="1">
      <alignment wrapText="1"/>
    </xf>
    <xf numFmtId="0" fontId="3" fillId="4" borderId="43" xfId="1" applyFont="1" applyFill="1" applyBorder="1" applyAlignment="1" applyProtection="1">
      <alignment wrapText="1"/>
    </xf>
    <xf numFmtId="0" fontId="3" fillId="4" borderId="24" xfId="1" applyFont="1" applyFill="1" applyBorder="1" applyAlignment="1" applyProtection="1">
      <alignment wrapText="1"/>
    </xf>
    <xf numFmtId="0" fontId="3" fillId="4" borderId="14" xfId="1" applyFont="1" applyFill="1" applyBorder="1" applyAlignment="1" applyProtection="1">
      <alignment wrapText="1"/>
    </xf>
    <xf numFmtId="0" fontId="10" fillId="7" borderId="15" xfId="1" applyFont="1" applyFill="1" applyBorder="1" applyAlignment="1" applyProtection="1">
      <alignment wrapText="1"/>
    </xf>
    <xf numFmtId="0" fontId="10" fillId="7" borderId="1" xfId="1" applyFont="1" applyFill="1" applyBorder="1" applyAlignment="1" applyProtection="1">
      <alignment wrapText="1"/>
    </xf>
    <xf numFmtId="0" fontId="10" fillId="7" borderId="16" xfId="1" applyFont="1" applyFill="1" applyBorder="1" applyAlignment="1" applyProtection="1">
      <alignment wrapText="1"/>
    </xf>
    <xf numFmtId="0" fontId="3" fillId="2" borderId="48" xfId="1" applyFont="1" applyFill="1" applyBorder="1" applyAlignment="1" applyProtection="1">
      <alignment wrapText="1"/>
    </xf>
    <xf numFmtId="0" fontId="10" fillId="4" borderId="21" xfId="1" applyFont="1" applyFill="1" applyBorder="1" applyAlignment="1" applyProtection="1">
      <alignment wrapText="1"/>
    </xf>
    <xf numFmtId="0" fontId="10" fillId="4" borderId="17" xfId="1" applyFont="1" applyFill="1" applyBorder="1" applyAlignment="1" applyProtection="1">
      <alignment wrapText="1"/>
    </xf>
    <xf numFmtId="0" fontId="10" fillId="4" borderId="18" xfId="1" applyFont="1" applyFill="1" applyBorder="1" applyAlignment="1" applyProtection="1">
      <alignment wrapText="1"/>
    </xf>
    <xf numFmtId="0" fontId="3" fillId="0" borderId="44" xfId="1" applyFont="1" applyBorder="1" applyAlignment="1">
      <alignment wrapText="1"/>
    </xf>
    <xf numFmtId="0" fontId="3" fillId="4" borderId="17" xfId="1" applyFont="1" applyFill="1" applyBorder="1" applyAlignment="1" applyProtection="1">
      <alignment wrapText="1"/>
    </xf>
    <xf numFmtId="0" fontId="3" fillId="4" borderId="18" xfId="1" applyFont="1" applyFill="1" applyBorder="1" applyAlignment="1" applyProtection="1">
      <alignment wrapText="1"/>
    </xf>
    <xf numFmtId="0" fontId="3" fillId="0" borderId="13" xfId="1" applyFont="1" applyBorder="1" applyAlignment="1">
      <alignment wrapText="1"/>
    </xf>
    <xf numFmtId="0" fontId="3" fillId="0" borderId="24" xfId="1" applyFont="1" applyBorder="1" applyAlignment="1">
      <alignment wrapText="1"/>
    </xf>
    <xf numFmtId="0" fontId="3" fillId="0" borderId="14" xfId="1" applyFont="1" applyBorder="1" applyAlignment="1">
      <alignment wrapText="1"/>
    </xf>
    <xf numFmtId="0" fontId="14" fillId="0" borderId="39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14" fillId="0" borderId="54" xfId="1" applyFont="1" applyBorder="1" applyAlignment="1">
      <alignment wrapText="1"/>
    </xf>
    <xf numFmtId="0" fontId="14" fillId="0" borderId="49" xfId="1" applyFont="1" applyBorder="1" applyAlignment="1">
      <alignment wrapText="1"/>
    </xf>
    <xf numFmtId="0" fontId="14" fillId="0" borderId="55" xfId="1" applyFont="1" applyBorder="1" applyAlignment="1">
      <alignment wrapText="1"/>
    </xf>
    <xf numFmtId="0" fontId="3" fillId="0" borderId="17" xfId="1" applyFont="1" applyBorder="1" applyAlignment="1">
      <alignment wrapText="1"/>
    </xf>
    <xf numFmtId="0" fontId="3" fillId="0" borderId="18" xfId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15" fillId="0" borderId="1" xfId="1" applyFont="1" applyBorder="1" applyAlignment="1">
      <alignment wrapText="1"/>
    </xf>
    <xf numFmtId="0" fontId="4" fillId="0" borderId="0" xfId="1" applyFont="1" applyAlignment="1">
      <alignment wrapText="1"/>
    </xf>
    <xf numFmtId="9" fontId="14" fillId="0" borderId="1" xfId="3" applyFont="1" applyBorder="1" applyAlignment="1">
      <alignment wrapText="1"/>
    </xf>
    <xf numFmtId="9" fontId="3" fillId="0" borderId="1" xfId="3" applyFont="1" applyBorder="1" applyAlignment="1">
      <alignment wrapText="1"/>
    </xf>
    <xf numFmtId="9" fontId="15" fillId="0" borderId="1" xfId="3" applyFont="1" applyBorder="1" applyAlignment="1">
      <alignment wrapText="1"/>
    </xf>
    <xf numFmtId="9" fontId="3" fillId="0" borderId="0" xfId="3" applyFont="1" applyAlignment="1">
      <alignment wrapText="1"/>
    </xf>
    <xf numFmtId="0" fontId="16" fillId="0" borderId="1" xfId="1" applyFont="1" applyBorder="1" applyAlignment="1">
      <alignment wrapText="1"/>
    </xf>
    <xf numFmtId="0" fontId="17" fillId="0" borderId="1" xfId="1" applyFont="1" applyBorder="1" applyAlignment="1">
      <alignment wrapText="1"/>
    </xf>
    <xf numFmtId="0" fontId="12" fillId="0" borderId="12" xfId="1" applyFont="1" applyBorder="1" applyAlignment="1" applyProtection="1">
      <alignment horizontal="center" vertical="center" wrapText="1"/>
    </xf>
    <xf numFmtId="0" fontId="12" fillId="0" borderId="30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3" fillId="4" borderId="12" xfId="1" applyFont="1" applyFill="1" applyBorder="1" applyAlignment="1" applyProtection="1">
      <alignment horizontal="center" vertical="center" wrapText="1"/>
    </xf>
    <xf numFmtId="0" fontId="13" fillId="4" borderId="30" xfId="1" applyFont="1" applyFill="1" applyBorder="1" applyAlignment="1" applyProtection="1">
      <alignment horizontal="center" vertical="center" wrapText="1"/>
    </xf>
    <xf numFmtId="0" fontId="13" fillId="4" borderId="5" xfId="1" applyFont="1" applyFill="1" applyBorder="1" applyAlignment="1" applyProtection="1">
      <alignment horizontal="center" vertical="center" wrapText="1"/>
    </xf>
    <xf numFmtId="0" fontId="19" fillId="2" borderId="24" xfId="1" applyFont="1" applyFill="1" applyBorder="1" applyAlignment="1" applyProtection="1">
      <alignment wrapText="1"/>
    </xf>
    <xf numFmtId="0" fontId="19" fillId="0" borderId="24" xfId="1" applyFont="1" applyBorder="1" applyAlignment="1">
      <alignment wrapText="1"/>
    </xf>
    <xf numFmtId="0" fontId="20" fillId="2" borderId="24" xfId="1" applyFont="1" applyFill="1" applyBorder="1" applyAlignment="1" applyProtection="1">
      <alignment wrapText="1"/>
    </xf>
    <xf numFmtId="0" fontId="20" fillId="2" borderId="14" xfId="1" applyFont="1" applyFill="1" applyBorder="1" applyAlignment="1" applyProtection="1">
      <alignment wrapText="1"/>
    </xf>
    <xf numFmtId="0" fontId="19" fillId="2" borderId="15" xfId="1" applyFont="1" applyFill="1" applyBorder="1" applyAlignment="1" applyProtection="1">
      <alignment wrapText="1"/>
    </xf>
    <xf numFmtId="0" fontId="19" fillId="2" borderId="21" xfId="1" applyFont="1" applyFill="1" applyBorder="1" applyAlignment="1" applyProtection="1">
      <alignment wrapText="1"/>
    </xf>
    <xf numFmtId="0" fontId="19" fillId="0" borderId="34" xfId="1" applyFont="1" applyBorder="1" applyAlignment="1" applyProtection="1">
      <alignment wrapText="1"/>
    </xf>
    <xf numFmtId="0" fontId="19" fillId="4" borderId="35" xfId="1" applyFont="1" applyFill="1" applyBorder="1" applyAlignment="1" applyProtection="1">
      <alignment wrapText="1"/>
    </xf>
    <xf numFmtId="0" fontId="19" fillId="2" borderId="35" xfId="1" applyFont="1" applyFill="1" applyBorder="1" applyAlignment="1" applyProtection="1">
      <alignment wrapText="1"/>
    </xf>
    <xf numFmtId="0" fontId="19" fillId="4" borderId="7" xfId="1" applyFont="1" applyFill="1" applyBorder="1" applyAlignment="1" applyProtection="1">
      <alignment wrapText="1"/>
    </xf>
    <xf numFmtId="0" fontId="19" fillId="2" borderId="46" xfId="1" applyFont="1" applyFill="1" applyBorder="1" applyAlignment="1" applyProtection="1">
      <alignment wrapText="1"/>
    </xf>
    <xf numFmtId="0" fontId="19" fillId="4" borderId="34" xfId="1" applyFont="1" applyFill="1" applyBorder="1" applyAlignment="1" applyProtection="1">
      <alignment wrapText="1"/>
    </xf>
    <xf numFmtId="0" fontId="19" fillId="4" borderId="36" xfId="1" applyFont="1" applyFill="1" applyBorder="1" applyAlignment="1" applyProtection="1">
      <alignment wrapText="1"/>
    </xf>
    <xf numFmtId="10" fontId="3" fillId="0" borderId="1" xfId="1" applyNumberFormat="1" applyFont="1" applyBorder="1" applyAlignment="1">
      <alignment horizontal="center" vertical="center" wrapText="1"/>
    </xf>
    <xf numFmtId="10" fontId="3" fillId="2" borderId="1" xfId="1" applyNumberFormat="1" applyFont="1" applyFill="1" applyBorder="1" applyAlignment="1" applyProtection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10" fontId="3" fillId="0" borderId="17" xfId="1" quotePrefix="1" applyNumberFormat="1" applyFont="1" applyBorder="1" applyAlignment="1">
      <alignment horizontal="center" vertical="center" wrapText="1"/>
    </xf>
    <xf numFmtId="2" fontId="3" fillId="2" borderId="17" xfId="1" applyNumberFormat="1" applyFont="1" applyFill="1" applyBorder="1" applyAlignment="1" applyProtection="1">
      <alignment horizontal="center" vertical="center" wrapText="1"/>
    </xf>
    <xf numFmtId="10" fontId="3" fillId="2" borderId="17" xfId="1" applyNumberFormat="1" applyFont="1" applyFill="1" applyBorder="1" applyAlignment="1" applyProtection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11" fillId="4" borderId="22" xfId="1" applyFont="1" applyFill="1" applyBorder="1" applyAlignment="1" applyProtection="1">
      <alignment horizontal="center" vertical="center" wrapText="1"/>
    </xf>
    <xf numFmtId="0" fontId="11" fillId="4" borderId="37" xfId="1" applyFont="1" applyFill="1" applyBorder="1" applyAlignment="1" applyProtection="1">
      <alignment horizontal="center" vertical="center" wrapText="1"/>
    </xf>
    <xf numFmtId="0" fontId="11" fillId="4" borderId="42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1" fillId="7" borderId="37" xfId="1" applyFont="1" applyFill="1" applyBorder="1" applyAlignment="1" applyProtection="1">
      <alignment horizontal="center" vertical="center" wrapText="1"/>
    </xf>
    <xf numFmtId="0" fontId="11" fillId="7" borderId="42" xfId="1" applyFont="1" applyFill="1" applyBorder="1" applyAlignment="1" applyProtection="1">
      <alignment horizontal="center" vertical="center" wrapText="1"/>
    </xf>
    <xf numFmtId="0" fontId="21" fillId="0" borderId="1" xfId="1" applyFont="1" applyBorder="1" applyAlignment="1">
      <alignment wrapText="1"/>
    </xf>
    <xf numFmtId="0" fontId="1" fillId="0" borderId="0" xfId="0" applyFont="1" applyAlignment="1"/>
    <xf numFmtId="0" fontId="22" fillId="4" borderId="12" xfId="1" applyFont="1" applyFill="1" applyBorder="1" applyAlignment="1" applyProtection="1">
      <alignment horizontal="center" wrapText="1"/>
    </xf>
    <xf numFmtId="0" fontId="22" fillId="4" borderId="30" xfId="1" applyFont="1" applyFill="1" applyBorder="1" applyAlignment="1" applyProtection="1">
      <alignment horizontal="center" wrapText="1"/>
    </xf>
    <xf numFmtId="0" fontId="22" fillId="4" borderId="5" xfId="1" applyFont="1" applyFill="1" applyBorder="1" applyAlignment="1" applyProtection="1">
      <alignment horizontal="center" wrapText="1"/>
    </xf>
    <xf numFmtId="0" fontId="22" fillId="4" borderId="12" xfId="1" applyFont="1" applyFill="1" applyBorder="1" applyAlignment="1" applyProtection="1">
      <alignment horizontal="center" vertical="center" wrapText="1"/>
    </xf>
    <xf numFmtId="0" fontId="22" fillId="4" borderId="30" xfId="1" applyFont="1" applyFill="1" applyBorder="1" applyAlignment="1" applyProtection="1">
      <alignment horizontal="center" vertical="center" wrapText="1"/>
    </xf>
    <xf numFmtId="0" fontId="22" fillId="4" borderId="5" xfId="1" applyFont="1" applyFill="1" applyBorder="1" applyAlignment="1" applyProtection="1">
      <alignment horizontal="center" vertical="center" wrapText="1"/>
    </xf>
    <xf numFmtId="0" fontId="22" fillId="0" borderId="26" xfId="4" applyFont="1" applyBorder="1" applyAlignment="1" applyProtection="1">
      <alignment horizontal="center" vertical="center" wrapText="1"/>
    </xf>
    <xf numFmtId="0" fontId="22" fillId="0" borderId="32" xfId="4" applyFont="1" applyBorder="1" applyAlignment="1" applyProtection="1">
      <alignment horizontal="center" vertical="center" wrapText="1"/>
    </xf>
    <xf numFmtId="0" fontId="22" fillId="0" borderId="27" xfId="4" applyFont="1" applyBorder="1" applyAlignment="1" applyProtection="1">
      <alignment horizontal="center" vertical="center" wrapText="1"/>
    </xf>
    <xf numFmtId="0" fontId="22" fillId="0" borderId="19" xfId="4" applyFont="1" applyBorder="1" applyAlignment="1" applyProtection="1">
      <alignment horizontal="center" vertical="center" wrapText="1"/>
    </xf>
    <xf numFmtId="0" fontId="22" fillId="0" borderId="28" xfId="4" applyFont="1" applyBorder="1" applyAlignment="1" applyProtection="1">
      <alignment horizontal="center" vertical="center" wrapText="1"/>
    </xf>
    <xf numFmtId="0" fontId="22" fillId="0" borderId="33" xfId="4" applyFont="1" applyBorder="1" applyAlignment="1" applyProtection="1">
      <alignment horizontal="center" vertical="center" wrapText="1"/>
    </xf>
    <xf numFmtId="0" fontId="23" fillId="0" borderId="31" xfId="1" applyFont="1" applyBorder="1" applyAlignment="1" applyProtection="1">
      <alignment wrapText="1"/>
    </xf>
    <xf numFmtId="0" fontId="23" fillId="0" borderId="29" xfId="1" applyFont="1" applyBorder="1" applyAlignment="1" applyProtection="1">
      <alignment wrapText="1"/>
    </xf>
    <xf numFmtId="0" fontId="23" fillId="0" borderId="9" xfId="1" applyFont="1" applyBorder="1" applyAlignment="1" applyProtection="1">
      <alignment wrapText="1"/>
    </xf>
    <xf numFmtId="0" fontId="23" fillId="5" borderId="9" xfId="1" applyFont="1" applyFill="1" applyBorder="1" applyAlignment="1" applyProtection="1">
      <alignment wrapText="1"/>
    </xf>
    <xf numFmtId="0" fontId="23" fillId="5" borderId="11" xfId="1" applyFont="1" applyFill="1" applyBorder="1" applyAlignment="1" applyProtection="1">
      <alignment wrapText="1"/>
    </xf>
    <xf numFmtId="0" fontId="23" fillId="5" borderId="20" xfId="1" applyFont="1" applyFill="1" applyBorder="1" applyAlignment="1" applyProtection="1">
      <alignment wrapText="1"/>
    </xf>
    <xf numFmtId="0" fontId="23" fillId="5" borderId="8" xfId="1" applyFont="1" applyFill="1" applyBorder="1" applyAlignment="1" applyProtection="1">
      <alignment wrapText="1"/>
    </xf>
    <xf numFmtId="0" fontId="23" fillId="5" borderId="37" xfId="1" applyFont="1" applyFill="1" applyBorder="1" applyAlignment="1" applyProtection="1">
      <alignment wrapText="1"/>
    </xf>
    <xf numFmtId="0" fontId="23" fillId="5" borderId="6" xfId="1" applyFont="1" applyFill="1" applyBorder="1" applyAlignment="1" applyProtection="1">
      <alignment wrapText="1"/>
    </xf>
    <xf numFmtId="0" fontId="22" fillId="0" borderId="26" xfId="1" applyFont="1" applyBorder="1" applyAlignment="1" applyProtection="1">
      <alignment vertical="center" wrapText="1"/>
    </xf>
    <xf numFmtId="0" fontId="22" fillId="0" borderId="32" xfId="1" applyFont="1" applyBorder="1" applyAlignment="1" applyProtection="1">
      <alignment vertical="center" wrapText="1"/>
    </xf>
    <xf numFmtId="0" fontId="22" fillId="0" borderId="27" xfId="1" applyFont="1" applyBorder="1" applyAlignment="1" applyProtection="1">
      <alignment vertical="center" wrapText="1"/>
    </xf>
    <xf numFmtId="0" fontId="22" fillId="0" borderId="19" xfId="1" applyFont="1" applyBorder="1" applyAlignment="1" applyProtection="1">
      <alignment vertical="center" wrapText="1"/>
    </xf>
    <xf numFmtId="0" fontId="22" fillId="0" borderId="28" xfId="1" applyFont="1" applyBorder="1" applyAlignment="1" applyProtection="1">
      <alignment vertical="center" wrapText="1"/>
    </xf>
    <xf numFmtId="0" fontId="22" fillId="0" borderId="33" xfId="1" applyFont="1" applyBorder="1" applyAlignment="1" applyProtection="1">
      <alignment vertical="center" wrapText="1"/>
    </xf>
    <xf numFmtId="9" fontId="21" fillId="0" borderId="1" xfId="3" applyFont="1" applyBorder="1" applyAlignment="1">
      <alignment wrapText="1"/>
    </xf>
  </cellXfs>
  <cellStyles count="5">
    <cellStyle name="Hyperlink" xfId="2" builtinId="8"/>
    <cellStyle name="Normal" xfId="0" builtinId="0"/>
    <cellStyle name="Normal 2" xfId="1"/>
    <cellStyle name="Normal 3" xfId="4"/>
    <cellStyle name="Percent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27214</xdr:colOff>
      <xdr:row>48</xdr:row>
      <xdr:rowOff>258534</xdr:rowOff>
    </xdr:from>
    <xdr:to>
      <xdr:col>12</xdr:col>
      <xdr:colOff>40821</xdr:colOff>
      <xdr:row>48</xdr:row>
      <xdr:rowOff>272141</xdr:rowOff>
    </xdr:to>
    <xdr:cxnSp macro="">
      <xdr:nvCxnSpPr>
        <xdr:cNvPr id="3" name="Straight Arrow Connector 2"/>
        <xdr:cNvCxnSpPr/>
      </xdr:nvCxnSpPr>
      <xdr:spPr>
        <a:xfrm rot="16200000" flipH="1">
          <a:off x="9225643" y="25268463"/>
          <a:ext cx="13607" cy="13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luepickr.com/forum/valuepickr-scorecard-aug-2011/286853916/conversation_view?b_start:int=90&amp;-C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97"/>
  <sheetViews>
    <sheetView tabSelected="1" topLeftCell="D38" zoomScale="90" zoomScaleNormal="90" workbookViewId="0">
      <selection activeCell="M45" sqref="M45"/>
    </sheetView>
  </sheetViews>
  <sheetFormatPr defaultRowHeight="15"/>
  <cols>
    <col min="1" max="1" width="12.85546875" style="10" bestFit="1" customWidth="1"/>
    <col min="2" max="2" width="13.42578125" style="10" customWidth="1"/>
    <col min="3" max="3" width="11.5703125" style="10" customWidth="1"/>
    <col min="4" max="4" width="22.28515625" style="10" customWidth="1"/>
    <col min="5" max="5" width="10.85546875" style="10" customWidth="1"/>
    <col min="6" max="6" width="10.5703125" style="10" customWidth="1"/>
    <col min="7" max="7" width="13.5703125" style="10" customWidth="1"/>
    <col min="8" max="10" width="9.140625" style="10"/>
    <col min="11" max="11" width="12.5703125" style="10" customWidth="1"/>
    <col min="12" max="16384" width="9.140625" style="10"/>
  </cols>
  <sheetData>
    <row r="1" spans="1:257" ht="15.7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</row>
    <row r="2" spans="1:257" ht="15.75" thickBot="1">
      <c r="A2" s="8"/>
      <c r="B2" s="11"/>
      <c r="C2" s="11"/>
      <c r="D2" s="11"/>
      <c r="E2" s="11"/>
      <c r="F2" s="11"/>
      <c r="G2" s="11"/>
      <c r="H2" s="11"/>
      <c r="I2" s="11"/>
      <c r="J2" s="11"/>
      <c r="K2" s="11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</row>
    <row r="3" spans="1:257" ht="27" thickBot="1">
      <c r="A3" s="12"/>
      <c r="B3" s="140" t="s">
        <v>0</v>
      </c>
      <c r="C3" s="141"/>
      <c r="D3" s="141"/>
      <c r="E3" s="141"/>
      <c r="F3" s="141"/>
      <c r="G3" s="141"/>
      <c r="H3" s="141"/>
      <c r="I3" s="141"/>
      <c r="J3" s="141"/>
      <c r="K3" s="14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</row>
    <row r="4" spans="1:257" ht="24" thickBot="1">
      <c r="A4" s="12"/>
      <c r="B4" s="178" t="s">
        <v>1</v>
      </c>
      <c r="C4" s="179"/>
      <c r="D4" s="180"/>
      <c r="E4" s="175" t="s">
        <v>2</v>
      </c>
      <c r="F4" s="176"/>
      <c r="G4" s="176"/>
      <c r="H4" s="176"/>
      <c r="I4" s="176"/>
      <c r="J4" s="176"/>
      <c r="K4" s="177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</row>
    <row r="5" spans="1:257" ht="48.75" customHeight="1">
      <c r="A5" s="12"/>
      <c r="B5" s="13" t="s">
        <v>3</v>
      </c>
      <c r="C5" s="14"/>
      <c r="D5" s="15"/>
      <c r="E5" s="181" t="s">
        <v>4</v>
      </c>
      <c r="F5" s="182"/>
      <c r="G5" s="187" t="s">
        <v>5</v>
      </c>
      <c r="H5" s="16" t="s">
        <v>350</v>
      </c>
      <c r="I5" s="17"/>
      <c r="J5" s="17"/>
      <c r="K5" s="17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</row>
    <row r="6" spans="1:257" ht="45.75" customHeight="1">
      <c r="A6" s="12"/>
      <c r="B6" s="18" t="s">
        <v>6</v>
      </c>
      <c r="C6" s="19"/>
      <c r="D6" s="20"/>
      <c r="E6" s="183"/>
      <c r="F6" s="184"/>
      <c r="G6" s="188"/>
      <c r="H6" s="21" t="s">
        <v>7</v>
      </c>
      <c r="I6" s="22"/>
      <c r="J6" s="22"/>
      <c r="K6" s="2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</row>
    <row r="7" spans="1:257" ht="29.25" customHeight="1">
      <c r="A7" s="12"/>
      <c r="B7" s="23" t="s">
        <v>8</v>
      </c>
      <c r="C7" s="24"/>
      <c r="D7" s="25"/>
      <c r="E7" s="183"/>
      <c r="F7" s="184"/>
      <c r="G7" s="188"/>
      <c r="H7" s="26" t="s">
        <v>9</v>
      </c>
      <c r="I7" s="27"/>
      <c r="J7" s="27"/>
      <c r="K7" s="27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</row>
    <row r="8" spans="1:257" ht="81.75" customHeight="1">
      <c r="A8" s="12"/>
      <c r="B8" s="18" t="s">
        <v>10</v>
      </c>
      <c r="C8" s="19"/>
      <c r="D8" s="20"/>
      <c r="E8" s="183"/>
      <c r="F8" s="184"/>
      <c r="G8" s="193" t="s">
        <v>11</v>
      </c>
      <c r="H8" s="21" t="s">
        <v>12</v>
      </c>
      <c r="I8" s="22"/>
      <c r="J8" s="22"/>
      <c r="K8" s="2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</row>
    <row r="9" spans="1:257" ht="95.25" customHeight="1" thickBot="1">
      <c r="A9" s="12"/>
      <c r="B9" s="28" t="s">
        <v>13</v>
      </c>
      <c r="C9" s="29"/>
      <c r="D9" s="30"/>
      <c r="E9" s="183"/>
      <c r="F9" s="184"/>
      <c r="G9" s="194"/>
      <c r="H9" s="31" t="s">
        <v>14</v>
      </c>
      <c r="I9" s="32"/>
      <c r="J9" s="32"/>
      <c r="K9" s="3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</row>
    <row r="10" spans="1:257" ht="37.5" customHeight="1" thickBot="1">
      <c r="A10" s="12"/>
      <c r="B10" s="143" t="s">
        <v>15</v>
      </c>
      <c r="C10" s="144"/>
      <c r="D10" s="145"/>
      <c r="E10" s="183"/>
      <c r="F10" s="184"/>
      <c r="G10" s="194"/>
      <c r="H10" s="21" t="s">
        <v>16</v>
      </c>
      <c r="I10" s="22"/>
      <c r="J10" s="22"/>
      <c r="K10" s="2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</row>
    <row r="11" spans="1:257" ht="74.25" customHeight="1">
      <c r="A11" s="12"/>
      <c r="B11" s="13" t="s">
        <v>17</v>
      </c>
      <c r="C11" s="14"/>
      <c r="D11" s="15"/>
      <c r="E11" s="183"/>
      <c r="F11" s="184"/>
      <c r="G11" s="195"/>
      <c r="H11" s="36" t="s">
        <v>18</v>
      </c>
      <c r="I11" s="37"/>
      <c r="J11" s="37"/>
      <c r="K11" s="38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</row>
    <row r="12" spans="1:257" ht="33" customHeight="1">
      <c r="A12" s="12"/>
      <c r="B12" s="39" t="s">
        <v>19</v>
      </c>
      <c r="C12" s="40"/>
      <c r="D12" s="41"/>
      <c r="E12" s="183"/>
      <c r="F12" s="184"/>
      <c r="G12" s="189" t="s">
        <v>20</v>
      </c>
      <c r="H12" s="26" t="s">
        <v>21</v>
      </c>
      <c r="I12" s="27"/>
      <c r="J12" s="27"/>
      <c r="K12" s="27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</row>
    <row r="13" spans="1:257" ht="47.25" customHeight="1">
      <c r="A13" s="12"/>
      <c r="B13" s="42" t="s">
        <v>22</v>
      </c>
      <c r="C13" s="43"/>
      <c r="D13" s="44"/>
      <c r="E13" s="183"/>
      <c r="F13" s="184"/>
      <c r="G13" s="189"/>
      <c r="H13" s="21" t="s">
        <v>23</v>
      </c>
      <c r="I13" s="22"/>
      <c r="J13" s="22"/>
      <c r="K13" s="2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</row>
    <row r="14" spans="1:257" ht="33" customHeight="1">
      <c r="A14" s="12"/>
      <c r="B14" s="45" t="s">
        <v>24</v>
      </c>
      <c r="C14" s="46"/>
      <c r="D14" s="47"/>
      <c r="E14" s="183"/>
      <c r="F14" s="184"/>
      <c r="G14" s="189"/>
      <c r="H14" s="26" t="s">
        <v>25</v>
      </c>
      <c r="I14" s="27"/>
      <c r="J14" s="27"/>
      <c r="K14" s="27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</row>
    <row r="15" spans="1:257" ht="40.5" customHeight="1">
      <c r="A15" s="12"/>
      <c r="B15" s="48" t="s">
        <v>26</v>
      </c>
      <c r="C15" s="49"/>
      <c r="D15" s="50"/>
      <c r="E15" s="183"/>
      <c r="F15" s="184"/>
      <c r="G15" s="190" t="s">
        <v>27</v>
      </c>
      <c r="H15" s="21" t="s">
        <v>28</v>
      </c>
      <c r="I15" s="22"/>
      <c r="J15" s="22"/>
      <c r="K15" s="2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</row>
    <row r="16" spans="1:257" ht="58.5" customHeight="1">
      <c r="A16" s="12"/>
      <c r="B16" s="51"/>
      <c r="C16" s="52"/>
      <c r="D16" s="53"/>
      <c r="E16" s="183"/>
      <c r="F16" s="184"/>
      <c r="G16" s="190"/>
      <c r="H16" s="36" t="s">
        <v>29</v>
      </c>
      <c r="I16" s="37"/>
      <c r="J16" s="37"/>
      <c r="K16" s="38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</row>
    <row r="17" spans="2:11" ht="27" customHeight="1">
      <c r="B17" s="54"/>
      <c r="C17" s="55"/>
      <c r="D17" s="56"/>
      <c r="E17" s="183"/>
      <c r="F17" s="184"/>
      <c r="G17" s="190"/>
      <c r="H17" s="36" t="s">
        <v>30</v>
      </c>
      <c r="I17" s="37"/>
      <c r="J17" s="37"/>
      <c r="K17" s="38"/>
    </row>
    <row r="18" spans="2:11" ht="29.25" customHeight="1">
      <c r="B18" s="45" t="s">
        <v>31</v>
      </c>
      <c r="C18" s="46"/>
      <c r="D18" s="47"/>
      <c r="E18" s="183"/>
      <c r="F18" s="184"/>
      <c r="G18" s="190"/>
      <c r="H18" s="26" t="s">
        <v>32</v>
      </c>
      <c r="I18" s="27"/>
      <c r="J18" s="27"/>
      <c r="K18" s="27"/>
    </row>
    <row r="19" spans="2:11" ht="44.25" customHeight="1">
      <c r="B19" s="48" t="s">
        <v>33</v>
      </c>
      <c r="C19" s="49"/>
      <c r="D19" s="50"/>
      <c r="E19" s="183"/>
      <c r="F19" s="184"/>
      <c r="G19" s="191"/>
      <c r="H19" s="31" t="s">
        <v>34</v>
      </c>
      <c r="I19" s="32"/>
      <c r="J19" s="32"/>
      <c r="K19" s="33"/>
    </row>
    <row r="20" spans="2:11" ht="15.75" customHeight="1" thickBot="1">
      <c r="B20" s="57"/>
      <c r="C20" s="58"/>
      <c r="D20" s="59"/>
      <c r="E20" s="183"/>
      <c r="F20" s="184"/>
      <c r="G20" s="191"/>
      <c r="H20" s="31" t="s">
        <v>35</v>
      </c>
      <c r="I20" s="32"/>
      <c r="J20" s="32"/>
      <c r="K20" s="33"/>
    </row>
    <row r="21" spans="2:11" ht="21.75" thickBot="1">
      <c r="B21" s="34" t="s">
        <v>36</v>
      </c>
      <c r="C21" s="35"/>
      <c r="D21" s="60" t="s">
        <v>37</v>
      </c>
      <c r="E21" s="185"/>
      <c r="F21" s="186"/>
      <c r="G21" s="192"/>
      <c r="H21" s="61"/>
      <c r="I21" s="62"/>
      <c r="J21" s="62"/>
      <c r="K21" s="62"/>
    </row>
    <row r="22" spans="2:11" ht="37.5" customHeight="1">
      <c r="B22" s="63" t="s">
        <v>38</v>
      </c>
      <c r="C22" s="64"/>
      <c r="D22" s="1" t="s">
        <v>39</v>
      </c>
      <c r="E22" s="196" t="s">
        <v>40</v>
      </c>
      <c r="F22" s="197"/>
      <c r="G22" s="65" t="s">
        <v>41</v>
      </c>
      <c r="H22" s="65"/>
      <c r="I22" s="65"/>
      <c r="J22" s="65"/>
      <c r="K22" s="65"/>
    </row>
    <row r="23" spans="2:11" ht="34.5" customHeight="1">
      <c r="B23" s="36" t="s">
        <v>42</v>
      </c>
      <c r="C23" s="38"/>
      <c r="D23" s="3" t="s">
        <v>43</v>
      </c>
      <c r="E23" s="198"/>
      <c r="F23" s="199"/>
      <c r="G23" s="47" t="s">
        <v>44</v>
      </c>
      <c r="H23" s="47"/>
      <c r="I23" s="47"/>
      <c r="J23" s="47"/>
      <c r="K23" s="47"/>
    </row>
    <row r="24" spans="2:11" ht="23.25" customHeight="1">
      <c r="B24" s="66"/>
      <c r="C24" s="67"/>
      <c r="D24" s="2"/>
      <c r="E24" s="198"/>
      <c r="F24" s="199"/>
      <c r="G24" s="25" t="s">
        <v>45</v>
      </c>
      <c r="H24" s="25"/>
      <c r="I24" s="25"/>
      <c r="J24" s="25"/>
      <c r="K24" s="25"/>
    </row>
    <row r="25" spans="2:11" ht="15.75" thickBot="1">
      <c r="B25" s="36"/>
      <c r="C25" s="38"/>
      <c r="D25" s="3"/>
      <c r="E25" s="200"/>
      <c r="F25" s="201"/>
      <c r="G25" s="47" t="s">
        <v>352</v>
      </c>
      <c r="H25" s="47"/>
      <c r="I25" s="47"/>
      <c r="J25" s="47"/>
      <c r="K25" s="47"/>
    </row>
    <row r="26" spans="2:11" ht="27" thickBot="1">
      <c r="B26" s="140" t="s">
        <v>351</v>
      </c>
      <c r="C26" s="141"/>
      <c r="D26" s="141"/>
      <c r="E26" s="141"/>
      <c r="F26" s="141"/>
      <c r="G26" s="141"/>
      <c r="H26" s="141"/>
      <c r="I26" s="141"/>
      <c r="J26" s="141"/>
      <c r="K26" s="142"/>
    </row>
    <row r="27" spans="2:11" ht="27" thickBot="1">
      <c r="B27" s="68" t="s">
        <v>46</v>
      </c>
      <c r="C27" s="69"/>
      <c r="D27" s="146" t="s">
        <v>47</v>
      </c>
      <c r="E27" s="146" t="s">
        <v>48</v>
      </c>
      <c r="F27" s="146" t="s">
        <v>49</v>
      </c>
      <c r="G27" s="146" t="s">
        <v>50</v>
      </c>
      <c r="H27" s="147" t="s">
        <v>51</v>
      </c>
      <c r="I27" s="146" t="s">
        <v>52</v>
      </c>
      <c r="J27" s="148" t="s">
        <v>53</v>
      </c>
      <c r="K27" s="149"/>
    </row>
    <row r="28" spans="2:11" ht="15.75" thickBot="1">
      <c r="B28" s="68"/>
      <c r="C28" s="150" t="s">
        <v>54</v>
      </c>
      <c r="D28" s="159">
        <v>0.27</v>
      </c>
      <c r="E28" s="160">
        <v>0.115</v>
      </c>
      <c r="F28" s="161">
        <v>4.7336803852012403</v>
      </c>
      <c r="G28" s="160">
        <v>0.28999999999999998</v>
      </c>
      <c r="H28" s="162">
        <v>49</v>
      </c>
      <c r="I28" s="160">
        <v>6.6100000000000006E-2</v>
      </c>
      <c r="J28" s="70" t="s">
        <v>55</v>
      </c>
      <c r="K28" s="71"/>
    </row>
    <row r="29" spans="2:11" ht="15.75" thickBot="1">
      <c r="B29" s="68"/>
      <c r="C29" s="151" t="s">
        <v>56</v>
      </c>
      <c r="D29" s="163">
        <v>0.45</v>
      </c>
      <c r="E29" s="160">
        <v>0.111</v>
      </c>
      <c r="F29" s="164">
        <v>3.619080348062282</v>
      </c>
      <c r="G29" s="165" t="s">
        <v>57</v>
      </c>
      <c r="H29" s="166">
        <v>31</v>
      </c>
      <c r="I29" s="165">
        <v>7.0000000000000007E-2</v>
      </c>
      <c r="J29" s="72" t="s">
        <v>58</v>
      </c>
      <c r="K29" s="73"/>
    </row>
    <row r="30" spans="2:11" ht="26.25">
      <c r="B30" s="167" t="s">
        <v>59</v>
      </c>
      <c r="C30" s="152" t="s">
        <v>60</v>
      </c>
      <c r="D30" s="74" t="s">
        <v>61</v>
      </c>
      <c r="E30" s="75"/>
      <c r="F30" s="76"/>
      <c r="G30" s="77" t="s">
        <v>62</v>
      </c>
      <c r="H30" s="78"/>
      <c r="I30" s="78"/>
      <c r="J30" s="78"/>
      <c r="K30" s="79"/>
    </row>
    <row r="31" spans="2:11" ht="26.25">
      <c r="B31" s="168"/>
      <c r="C31" s="153" t="s">
        <v>63</v>
      </c>
      <c r="D31" s="80" t="s">
        <v>64</v>
      </c>
      <c r="E31" s="81"/>
      <c r="F31" s="82"/>
      <c r="G31" s="83" t="s">
        <v>65</v>
      </c>
      <c r="H31" s="84"/>
      <c r="I31" s="84"/>
      <c r="J31" s="84"/>
      <c r="K31" s="85"/>
    </row>
    <row r="32" spans="2:11" ht="57" customHeight="1">
      <c r="B32" s="168"/>
      <c r="C32" s="154" t="s">
        <v>66</v>
      </c>
      <c r="D32" s="86" t="s">
        <v>67</v>
      </c>
      <c r="E32" s="87"/>
      <c r="F32" s="88"/>
      <c r="G32" s="89" t="s">
        <v>68</v>
      </c>
      <c r="H32" s="70"/>
      <c r="I32" s="70"/>
      <c r="J32" s="70"/>
      <c r="K32" s="71"/>
    </row>
    <row r="33" spans="1:257" ht="26.25">
      <c r="B33" s="168"/>
      <c r="C33" s="153" t="s">
        <v>69</v>
      </c>
      <c r="D33" s="80" t="s">
        <v>70</v>
      </c>
      <c r="E33" s="81"/>
      <c r="F33" s="82"/>
      <c r="G33" s="45" t="s">
        <v>71</v>
      </c>
      <c r="H33" s="46"/>
      <c r="I33" s="46"/>
      <c r="J33" s="46"/>
      <c r="K33" s="47"/>
    </row>
    <row r="34" spans="1:257" ht="26.25">
      <c r="B34" s="168"/>
      <c r="C34" s="154" t="s">
        <v>72</v>
      </c>
      <c r="D34" s="86" t="s">
        <v>73</v>
      </c>
      <c r="E34" s="87"/>
      <c r="F34" s="88"/>
      <c r="G34" s="89" t="s">
        <v>74</v>
      </c>
      <c r="H34" s="70"/>
      <c r="I34" s="70"/>
      <c r="J34" s="70"/>
      <c r="K34" s="71"/>
    </row>
    <row r="35" spans="1:257" ht="26.25">
      <c r="B35" s="168"/>
      <c r="C35" s="153" t="s">
        <v>75</v>
      </c>
      <c r="D35" s="80" t="s">
        <v>76</v>
      </c>
      <c r="E35" s="81"/>
      <c r="F35" s="82"/>
      <c r="G35" s="90" t="s">
        <v>77</v>
      </c>
      <c r="H35" s="91"/>
      <c r="I35" s="91"/>
      <c r="J35" s="91"/>
      <c r="K35" s="92"/>
    </row>
    <row r="36" spans="1:257" ht="51.75">
      <c r="B36" s="168"/>
      <c r="C36" s="154" t="s">
        <v>78</v>
      </c>
      <c r="D36" s="86" t="s">
        <v>79</v>
      </c>
      <c r="E36" s="87"/>
      <c r="F36" s="88"/>
      <c r="G36" s="89" t="s">
        <v>80</v>
      </c>
      <c r="H36" s="70"/>
      <c r="I36" s="70"/>
      <c r="J36" s="70"/>
      <c r="K36" s="71"/>
    </row>
    <row r="37" spans="1:257" ht="66.75" customHeight="1">
      <c r="B37" s="168"/>
      <c r="C37" s="155" t="s">
        <v>81</v>
      </c>
      <c r="D37" s="80" t="s">
        <v>82</v>
      </c>
      <c r="E37" s="93"/>
      <c r="F37" s="82"/>
      <c r="G37" s="90" t="s">
        <v>83</v>
      </c>
      <c r="H37" s="91"/>
      <c r="I37" s="91"/>
      <c r="J37" s="91"/>
      <c r="K37" s="92"/>
    </row>
    <row r="38" spans="1:257" ht="26.25">
      <c r="B38" s="168"/>
      <c r="C38" s="153" t="s">
        <v>84</v>
      </c>
      <c r="D38" s="94" t="s">
        <v>85</v>
      </c>
      <c r="E38" s="95"/>
      <c r="F38" s="96"/>
      <c r="G38" s="83" t="s">
        <v>86</v>
      </c>
      <c r="H38" s="84"/>
      <c r="I38" s="84"/>
      <c r="J38" s="84"/>
      <c r="K38" s="85"/>
    </row>
    <row r="39" spans="1:257" ht="55.5" customHeight="1" thickBot="1">
      <c r="B39" s="169"/>
      <c r="C39" s="156" t="s">
        <v>87</v>
      </c>
      <c r="D39" s="97" t="s">
        <v>88</v>
      </c>
      <c r="E39" s="98"/>
      <c r="F39" s="99"/>
      <c r="G39" s="100" t="s">
        <v>353</v>
      </c>
      <c r="H39" s="101"/>
      <c r="I39" s="101"/>
      <c r="J39" s="101"/>
      <c r="K39" s="102"/>
    </row>
    <row r="40" spans="1:257" ht="29.25" customHeight="1">
      <c r="B40" s="170" t="s">
        <v>89</v>
      </c>
      <c r="C40" s="157" t="s">
        <v>90</v>
      </c>
      <c r="D40" s="103" t="s">
        <v>91</v>
      </c>
      <c r="E40" s="104"/>
      <c r="F40" s="105"/>
      <c r="G40" s="106" t="s">
        <v>92</v>
      </c>
      <c r="H40" s="107"/>
      <c r="I40" s="107"/>
      <c r="J40" s="107"/>
      <c r="K40" s="108"/>
    </row>
    <row r="41" spans="1:257" ht="39">
      <c r="B41" s="171"/>
      <c r="C41" s="154" t="s">
        <v>93</v>
      </c>
      <c r="D41" s="109" t="s">
        <v>94</v>
      </c>
      <c r="E41" s="110"/>
      <c r="F41" s="111"/>
      <c r="G41" s="112" t="s">
        <v>95</v>
      </c>
      <c r="H41" s="70"/>
      <c r="I41" s="70"/>
      <c r="J41" s="70"/>
      <c r="K41" s="71"/>
    </row>
    <row r="42" spans="1:257" ht="52.5" thickBot="1">
      <c r="B42" s="172"/>
      <c r="C42" s="158" t="s">
        <v>96</v>
      </c>
      <c r="D42" s="113" t="s">
        <v>97</v>
      </c>
      <c r="E42" s="114"/>
      <c r="F42" s="115"/>
      <c r="G42" s="116" t="s">
        <v>98</v>
      </c>
      <c r="H42" s="4" t="s">
        <v>99</v>
      </c>
      <c r="I42" s="4" t="s">
        <v>100</v>
      </c>
      <c r="J42" s="117" t="s">
        <v>101</v>
      </c>
      <c r="K42" s="118"/>
    </row>
    <row r="43" spans="1:257" ht="15.75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257" ht="15.75">
      <c r="A44" s="8"/>
      <c r="B44" s="8"/>
      <c r="C44" s="8"/>
      <c r="D44" s="8"/>
      <c r="E44" s="8"/>
      <c r="F44" s="8"/>
      <c r="G44" s="8"/>
      <c r="H44" s="8"/>
      <c r="I44" s="8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</row>
    <row r="45" spans="1:257" s="174" customFormat="1" ht="39">
      <c r="A45" s="130" t="s">
        <v>109</v>
      </c>
      <c r="B45" s="130" t="s">
        <v>110</v>
      </c>
      <c r="C45" s="130" t="s">
        <v>111</v>
      </c>
      <c r="D45" s="130" t="s">
        <v>112</v>
      </c>
      <c r="E45" s="130" t="s">
        <v>113</v>
      </c>
      <c r="F45" s="130" t="s">
        <v>114</v>
      </c>
      <c r="G45" s="130" t="s">
        <v>115</v>
      </c>
      <c r="H45" s="130" t="s">
        <v>116</v>
      </c>
      <c r="I45" s="130" t="s">
        <v>117</v>
      </c>
      <c r="J45" s="130" t="s">
        <v>118</v>
      </c>
      <c r="K45" s="130" t="s">
        <v>119</v>
      </c>
      <c r="L45" s="132" t="s">
        <v>355</v>
      </c>
      <c r="M45" s="173" t="s">
        <v>354</v>
      </c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  <c r="IW45" s="133"/>
    </row>
    <row r="46" spans="1:257" ht="26.25">
      <c r="A46" s="130" t="s">
        <v>120</v>
      </c>
      <c r="B46" s="123">
        <v>1</v>
      </c>
      <c r="C46" s="123">
        <v>0</v>
      </c>
      <c r="D46" s="123">
        <v>2</v>
      </c>
      <c r="E46" s="123">
        <v>2</v>
      </c>
      <c r="F46" s="123">
        <v>5</v>
      </c>
      <c r="G46" s="123">
        <v>7</v>
      </c>
      <c r="H46" s="123">
        <v>7</v>
      </c>
      <c r="I46" s="123">
        <v>6</v>
      </c>
      <c r="J46" s="123">
        <v>11</v>
      </c>
      <c r="K46" s="123">
        <v>9</v>
      </c>
      <c r="L46" s="132">
        <v>6</v>
      </c>
      <c r="M46" s="173">
        <v>15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</row>
    <row r="47" spans="1:257" ht="26.25">
      <c r="A47" s="130" t="s">
        <v>121</v>
      </c>
      <c r="B47" s="123">
        <v>1</v>
      </c>
      <c r="C47" s="123">
        <v>1</v>
      </c>
      <c r="D47" s="123">
        <v>3</v>
      </c>
      <c r="E47" s="123">
        <v>5</v>
      </c>
      <c r="F47" s="123">
        <v>10</v>
      </c>
      <c r="G47" s="123">
        <v>17</v>
      </c>
      <c r="H47" s="123">
        <v>24</v>
      </c>
      <c r="I47" s="123">
        <v>30</v>
      </c>
      <c r="J47" s="123">
        <v>41</v>
      </c>
      <c r="K47" s="123">
        <v>50</v>
      </c>
      <c r="L47" s="132">
        <v>56</v>
      </c>
      <c r="M47" s="173">
        <v>65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</row>
    <row r="48" spans="1:257" ht="26.25">
      <c r="A48" s="134" t="s">
        <v>122</v>
      </c>
      <c r="B48" s="135" t="s">
        <v>123</v>
      </c>
      <c r="C48" s="135">
        <v>0</v>
      </c>
      <c r="D48" s="135">
        <v>2</v>
      </c>
      <c r="E48" s="135">
        <v>0.66666666666666663</v>
      </c>
      <c r="F48" s="135">
        <v>1</v>
      </c>
      <c r="G48" s="135">
        <v>0.7</v>
      </c>
      <c r="H48" s="135">
        <v>0.41176470588235292</v>
      </c>
      <c r="I48" s="135">
        <v>0.25</v>
      </c>
      <c r="J48" s="135">
        <v>0.36666666666666664</v>
      </c>
      <c r="K48" s="135">
        <v>0.21951219512195122</v>
      </c>
      <c r="L48" s="136">
        <v>0.12</v>
      </c>
      <c r="M48" s="202">
        <f>(65-50)/50</f>
        <v>0.3</v>
      </c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  <c r="II48" s="137"/>
      <c r="IJ48" s="137"/>
      <c r="IK48" s="137"/>
      <c r="IL48" s="137"/>
      <c r="IM48" s="137"/>
      <c r="IN48" s="137"/>
      <c r="IO48" s="137"/>
      <c r="IP48" s="137"/>
      <c r="IQ48" s="137"/>
      <c r="IR48" s="137"/>
      <c r="IS48" s="137"/>
      <c r="IT48" s="137"/>
      <c r="IU48" s="137"/>
      <c r="IV48" s="137"/>
      <c r="IW48" s="137"/>
    </row>
    <row r="49" spans="1:257" ht="3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38" t="s">
        <v>124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</row>
    <row r="50" spans="1:257" ht="15.75">
      <c r="A50" s="12"/>
      <c r="B50" s="130" t="s">
        <v>125</v>
      </c>
      <c r="C50" s="130" t="s">
        <v>126</v>
      </c>
      <c r="D50" s="130" t="s">
        <v>127</v>
      </c>
      <c r="E50" s="130" t="s">
        <v>128</v>
      </c>
      <c r="F50" s="130" t="s">
        <v>129</v>
      </c>
      <c r="G50" s="130" t="s">
        <v>130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</row>
    <row r="51" spans="1:257" ht="20.25">
      <c r="A51" s="12"/>
      <c r="B51" s="5" t="s">
        <v>131</v>
      </c>
      <c r="C51" s="6"/>
      <c r="D51" s="6"/>
      <c r="E51" s="6"/>
      <c r="F51" s="6"/>
      <c r="G51" s="7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</row>
    <row r="52" spans="1:257" ht="39">
      <c r="A52" s="12"/>
      <c r="B52" s="131" t="s">
        <v>132</v>
      </c>
      <c r="C52" s="123" t="s">
        <v>133</v>
      </c>
      <c r="D52" s="123" t="s">
        <v>134</v>
      </c>
      <c r="E52" s="123" t="s">
        <v>135</v>
      </c>
      <c r="F52" s="123" t="s">
        <v>136</v>
      </c>
      <c r="G52" s="123" t="s">
        <v>137</v>
      </c>
    </row>
    <row r="53" spans="1:257" ht="30.75">
      <c r="A53" s="12"/>
      <c r="B53" s="139" t="s">
        <v>138</v>
      </c>
      <c r="C53" s="123" t="s">
        <v>139</v>
      </c>
      <c r="D53" s="123" t="s">
        <v>140</v>
      </c>
      <c r="E53" s="123" t="s">
        <v>141</v>
      </c>
      <c r="F53" s="123" t="s">
        <v>142</v>
      </c>
      <c r="G53" s="123" t="s">
        <v>143</v>
      </c>
    </row>
    <row r="54" spans="1:257" ht="15.75">
      <c r="A54" s="12"/>
      <c r="B54" s="131" t="s">
        <v>144</v>
      </c>
      <c r="C54" s="123" t="s">
        <v>145</v>
      </c>
      <c r="D54" s="123" t="s">
        <v>146</v>
      </c>
      <c r="E54" s="123" t="s">
        <v>147</v>
      </c>
      <c r="F54" s="123" t="s">
        <v>148</v>
      </c>
      <c r="G54" s="123" t="s">
        <v>148</v>
      </c>
    </row>
    <row r="55" spans="1:257" ht="39">
      <c r="A55" s="12"/>
      <c r="B55" s="131" t="s">
        <v>149</v>
      </c>
      <c r="C55" s="123" t="s">
        <v>150</v>
      </c>
      <c r="D55" s="123" t="s">
        <v>151</v>
      </c>
      <c r="E55" s="123" t="s">
        <v>152</v>
      </c>
      <c r="F55" s="123" t="s">
        <v>153</v>
      </c>
      <c r="G55" s="123" t="s">
        <v>154</v>
      </c>
    </row>
    <row r="56" spans="1:257" ht="26.25">
      <c r="A56" s="12"/>
      <c r="B56" s="131" t="s">
        <v>155</v>
      </c>
      <c r="C56" s="123" t="s">
        <v>156</v>
      </c>
      <c r="D56" s="123" t="s">
        <v>157</v>
      </c>
      <c r="E56" s="123" t="s">
        <v>158</v>
      </c>
      <c r="F56" s="123" t="s">
        <v>159</v>
      </c>
      <c r="G56" s="123" t="s">
        <v>160</v>
      </c>
    </row>
    <row r="57" spans="1:257" ht="20.25">
      <c r="A57" s="12"/>
      <c r="B57" s="5" t="s">
        <v>161</v>
      </c>
      <c r="C57" s="6"/>
      <c r="D57" s="6"/>
      <c r="E57" s="6"/>
      <c r="F57" s="6"/>
      <c r="G57" s="7"/>
    </row>
    <row r="58" spans="1:257" ht="39">
      <c r="A58" s="12"/>
      <c r="B58" s="131" t="s">
        <v>162</v>
      </c>
      <c r="C58" s="123" t="s">
        <v>163</v>
      </c>
      <c r="D58" s="123" t="s">
        <v>143</v>
      </c>
      <c r="E58" s="123" t="s">
        <v>164</v>
      </c>
      <c r="F58" s="123" t="s">
        <v>165</v>
      </c>
      <c r="G58" s="123" t="s">
        <v>166</v>
      </c>
    </row>
    <row r="59" spans="1:257" ht="26.25">
      <c r="A59" s="12"/>
      <c r="B59" s="131" t="s">
        <v>167</v>
      </c>
      <c r="C59" s="123" t="s">
        <v>168</v>
      </c>
      <c r="D59" s="123" t="s">
        <v>169</v>
      </c>
      <c r="E59" s="123" t="s">
        <v>170</v>
      </c>
      <c r="F59" s="123" t="s">
        <v>171</v>
      </c>
      <c r="G59" s="123" t="s">
        <v>172</v>
      </c>
    </row>
    <row r="60" spans="1:257" ht="26.25">
      <c r="A60" s="12"/>
      <c r="B60" s="131" t="s">
        <v>173</v>
      </c>
      <c r="C60" s="123" t="s">
        <v>174</v>
      </c>
      <c r="D60" s="123" t="s">
        <v>175</v>
      </c>
      <c r="E60" s="123" t="s">
        <v>176</v>
      </c>
      <c r="F60" s="123" t="s">
        <v>177</v>
      </c>
      <c r="G60" s="123" t="s">
        <v>178</v>
      </c>
    </row>
    <row r="61" spans="1:257" ht="26.25">
      <c r="A61" s="12"/>
      <c r="B61" s="131" t="s">
        <v>179</v>
      </c>
      <c r="C61" s="123" t="s">
        <v>180</v>
      </c>
      <c r="D61" s="123" t="s">
        <v>181</v>
      </c>
      <c r="E61" s="123" t="s">
        <v>182</v>
      </c>
      <c r="F61" s="123" t="s">
        <v>183</v>
      </c>
      <c r="G61" s="123" t="s">
        <v>184</v>
      </c>
    </row>
    <row r="62" spans="1:257" ht="26.25">
      <c r="A62" s="12"/>
      <c r="B62" s="131" t="s">
        <v>185</v>
      </c>
      <c r="C62" s="123" t="s">
        <v>186</v>
      </c>
      <c r="D62" s="123" t="s">
        <v>187</v>
      </c>
      <c r="E62" s="123" t="s">
        <v>188</v>
      </c>
      <c r="F62" s="123" t="s">
        <v>189</v>
      </c>
      <c r="G62" s="123" t="s">
        <v>188</v>
      </c>
    </row>
    <row r="63" spans="1:257" ht="20.25">
      <c r="A63" s="12"/>
      <c r="B63" s="5" t="s">
        <v>190</v>
      </c>
      <c r="C63" s="6"/>
      <c r="D63" s="6"/>
      <c r="E63" s="6"/>
      <c r="F63" s="6"/>
      <c r="G63" s="7"/>
    </row>
    <row r="64" spans="1:257" ht="15.75">
      <c r="A64" s="12"/>
      <c r="B64" s="131" t="s">
        <v>191</v>
      </c>
      <c r="C64" s="123" t="s">
        <v>192</v>
      </c>
      <c r="D64" s="123" t="s">
        <v>193</v>
      </c>
      <c r="E64" s="123" t="s">
        <v>194</v>
      </c>
      <c r="F64" s="123" t="s">
        <v>195</v>
      </c>
      <c r="G64" s="123" t="s">
        <v>196</v>
      </c>
    </row>
    <row r="65" spans="1:7" ht="15.75">
      <c r="A65" s="12"/>
      <c r="B65" s="131" t="s">
        <v>197</v>
      </c>
      <c r="C65" s="123" t="s">
        <v>198</v>
      </c>
      <c r="D65" s="123" t="s">
        <v>199</v>
      </c>
      <c r="E65" s="123" t="s">
        <v>200</v>
      </c>
      <c r="F65" s="123" t="s">
        <v>201</v>
      </c>
      <c r="G65" s="123" t="s">
        <v>202</v>
      </c>
    </row>
    <row r="66" spans="1:7" ht="15.75">
      <c r="A66" s="12"/>
      <c r="B66" s="131" t="s">
        <v>203</v>
      </c>
      <c r="C66" s="123" t="s">
        <v>204</v>
      </c>
      <c r="D66" s="123" t="s">
        <v>205</v>
      </c>
      <c r="E66" s="123" t="s">
        <v>206</v>
      </c>
      <c r="F66" s="123" t="s">
        <v>207</v>
      </c>
      <c r="G66" s="123" t="s">
        <v>208</v>
      </c>
    </row>
    <row r="67" spans="1:7" ht="26.25">
      <c r="A67" s="12"/>
      <c r="B67" s="131" t="s">
        <v>209</v>
      </c>
      <c r="C67" s="123" t="s">
        <v>210</v>
      </c>
      <c r="D67" s="123" t="s">
        <v>211</v>
      </c>
      <c r="E67" s="123" t="s">
        <v>212</v>
      </c>
      <c r="F67" s="123" t="s">
        <v>213</v>
      </c>
      <c r="G67" s="123" t="s">
        <v>214</v>
      </c>
    </row>
    <row r="68" spans="1:7" ht="26.25">
      <c r="A68" s="12"/>
      <c r="B68" s="131" t="s">
        <v>215</v>
      </c>
      <c r="C68" s="123" t="s">
        <v>216</v>
      </c>
      <c r="D68" s="123" t="s">
        <v>217</v>
      </c>
      <c r="E68" s="123" t="s">
        <v>218</v>
      </c>
      <c r="F68" s="123" t="s">
        <v>219</v>
      </c>
      <c r="G68" s="123" t="s">
        <v>220</v>
      </c>
    </row>
    <row r="69" spans="1:7" ht="39">
      <c r="A69" s="12"/>
      <c r="B69" s="131" t="s">
        <v>221</v>
      </c>
      <c r="C69" s="123" t="s">
        <v>222</v>
      </c>
      <c r="D69" s="123" t="s">
        <v>223</v>
      </c>
      <c r="E69" s="123" t="s">
        <v>224</v>
      </c>
      <c r="F69" s="123" t="s">
        <v>225</v>
      </c>
      <c r="G69" s="123" t="s">
        <v>226</v>
      </c>
    </row>
    <row r="70" spans="1:7" ht="20.25">
      <c r="A70" s="12"/>
      <c r="B70" s="5" t="s">
        <v>227</v>
      </c>
      <c r="C70" s="6"/>
      <c r="D70" s="6"/>
      <c r="E70" s="6"/>
      <c r="F70" s="6"/>
      <c r="G70" s="7"/>
    </row>
    <row r="71" spans="1:7" ht="39">
      <c r="A71" s="12"/>
      <c r="B71" s="131" t="s">
        <v>228</v>
      </c>
      <c r="C71" s="123" t="s">
        <v>229</v>
      </c>
      <c r="D71" s="123" t="s">
        <v>229</v>
      </c>
      <c r="E71" s="123" t="s">
        <v>229</v>
      </c>
      <c r="F71" s="123" t="s">
        <v>229</v>
      </c>
      <c r="G71" s="123" t="s">
        <v>229</v>
      </c>
    </row>
    <row r="72" spans="1:7" ht="26.25">
      <c r="A72" s="12"/>
      <c r="B72" s="131" t="s">
        <v>230</v>
      </c>
      <c r="C72" s="123" t="s">
        <v>231</v>
      </c>
      <c r="D72" s="123" t="s">
        <v>232</v>
      </c>
      <c r="E72" s="123" t="s">
        <v>233</v>
      </c>
      <c r="F72" s="123" t="s">
        <v>234</v>
      </c>
      <c r="G72" s="123" t="s">
        <v>235</v>
      </c>
    </row>
    <row r="73" spans="1:7" ht="26.25">
      <c r="A73" s="12"/>
      <c r="B73" s="131" t="s">
        <v>236</v>
      </c>
      <c r="C73" s="123" t="s">
        <v>237</v>
      </c>
      <c r="D73" s="123" t="s">
        <v>238</v>
      </c>
      <c r="E73" s="123" t="s">
        <v>239</v>
      </c>
      <c r="F73" s="123" t="s">
        <v>240</v>
      </c>
      <c r="G73" s="123" t="s">
        <v>241</v>
      </c>
    </row>
    <row r="74" spans="1:7" ht="26.25">
      <c r="A74" s="12"/>
      <c r="B74" s="131" t="s">
        <v>242</v>
      </c>
      <c r="C74" s="123" t="s">
        <v>243</v>
      </c>
      <c r="D74" s="123" t="s">
        <v>244</v>
      </c>
      <c r="E74" s="123" t="s">
        <v>245</v>
      </c>
      <c r="F74" s="123" t="s">
        <v>246</v>
      </c>
      <c r="G74" s="123" t="s">
        <v>247</v>
      </c>
    </row>
    <row r="75" spans="1:7" ht="20.25">
      <c r="A75" s="12"/>
      <c r="B75" s="5" t="s">
        <v>248</v>
      </c>
      <c r="C75" s="6"/>
      <c r="D75" s="6"/>
      <c r="E75" s="6"/>
      <c r="F75" s="6"/>
      <c r="G75" s="7"/>
    </row>
    <row r="76" spans="1:7" ht="15.75">
      <c r="A76" s="12"/>
      <c r="B76" s="131" t="s">
        <v>249</v>
      </c>
      <c r="C76" s="123" t="s">
        <v>250</v>
      </c>
      <c r="D76" s="123" t="s">
        <v>251</v>
      </c>
      <c r="E76" s="123" t="s">
        <v>252</v>
      </c>
      <c r="F76" s="123" t="s">
        <v>148</v>
      </c>
      <c r="G76" s="123" t="s">
        <v>148</v>
      </c>
    </row>
    <row r="77" spans="1:7" ht="15.75">
      <c r="A77" s="12"/>
      <c r="B77" s="131" t="s">
        <v>253</v>
      </c>
      <c r="C77" s="123" t="s">
        <v>254</v>
      </c>
      <c r="D77" s="123" t="s">
        <v>255</v>
      </c>
      <c r="E77" s="123" t="s">
        <v>256</v>
      </c>
      <c r="F77" s="123" t="s">
        <v>148</v>
      </c>
      <c r="G77" s="123" t="s">
        <v>148</v>
      </c>
    </row>
    <row r="78" spans="1:7" ht="26.25">
      <c r="A78" s="12"/>
      <c r="B78" s="131" t="s">
        <v>257</v>
      </c>
      <c r="C78" s="123" t="s">
        <v>258</v>
      </c>
      <c r="D78" s="123" t="s">
        <v>259</v>
      </c>
      <c r="E78" s="123" t="s">
        <v>260</v>
      </c>
      <c r="F78" s="123" t="s">
        <v>148</v>
      </c>
      <c r="G78" s="123" t="s">
        <v>148</v>
      </c>
    </row>
    <row r="79" spans="1:7" ht="15.75">
      <c r="A79" s="12"/>
      <c r="B79" s="131" t="s">
        <v>261</v>
      </c>
      <c r="C79" s="123" t="s">
        <v>262</v>
      </c>
      <c r="D79" s="123" t="s">
        <v>263</v>
      </c>
      <c r="E79" s="123" t="s">
        <v>264</v>
      </c>
      <c r="F79" s="123" t="s">
        <v>265</v>
      </c>
      <c r="G79" s="123" t="s">
        <v>265</v>
      </c>
    </row>
    <row r="80" spans="1:7" ht="26.25">
      <c r="A80" s="12"/>
      <c r="B80" s="131" t="s">
        <v>266</v>
      </c>
      <c r="C80" s="123" t="s">
        <v>267</v>
      </c>
      <c r="D80" s="123" t="s">
        <v>268</v>
      </c>
      <c r="E80" s="123" t="s">
        <v>269</v>
      </c>
      <c r="F80" s="123" t="s">
        <v>270</v>
      </c>
      <c r="G80" s="123" t="s">
        <v>271</v>
      </c>
    </row>
    <row r="81" spans="1:7" ht="26.25">
      <c r="A81" s="12"/>
      <c r="B81" s="131" t="s">
        <v>272</v>
      </c>
      <c r="C81" s="123" t="s">
        <v>273</v>
      </c>
      <c r="D81" s="123" t="s">
        <v>274</v>
      </c>
      <c r="E81" s="123" t="s">
        <v>275</v>
      </c>
      <c r="F81" s="123" t="s">
        <v>276</v>
      </c>
      <c r="G81" s="123" t="s">
        <v>277</v>
      </c>
    </row>
    <row r="82" spans="1:7" ht="15.75">
      <c r="A82" s="12"/>
      <c r="B82" s="131" t="s">
        <v>278</v>
      </c>
      <c r="C82" s="123" t="s">
        <v>279</v>
      </c>
      <c r="D82" s="123" t="s">
        <v>280</v>
      </c>
      <c r="E82" s="123" t="s">
        <v>281</v>
      </c>
      <c r="F82" s="123" t="s">
        <v>282</v>
      </c>
      <c r="G82" s="123" t="s">
        <v>283</v>
      </c>
    </row>
    <row r="83" spans="1:7" ht="15.75">
      <c r="A83" s="12"/>
      <c r="B83" s="131" t="s">
        <v>284</v>
      </c>
      <c r="C83" s="123" t="s">
        <v>285</v>
      </c>
      <c r="D83" s="123" t="s">
        <v>286</v>
      </c>
      <c r="E83" s="123" t="s">
        <v>287</v>
      </c>
      <c r="F83" s="123" t="s">
        <v>288</v>
      </c>
      <c r="G83" s="123" t="s">
        <v>289</v>
      </c>
    </row>
    <row r="84" spans="1:7" ht="26.25">
      <c r="A84" s="12"/>
      <c r="B84" s="131" t="s">
        <v>290</v>
      </c>
      <c r="C84" s="123" t="s">
        <v>291</v>
      </c>
      <c r="D84" s="123" t="s">
        <v>292</v>
      </c>
      <c r="E84" s="123" t="s">
        <v>269</v>
      </c>
      <c r="F84" s="123" t="s">
        <v>148</v>
      </c>
      <c r="G84" s="123" t="s">
        <v>148</v>
      </c>
    </row>
    <row r="85" spans="1:7" ht="20.25">
      <c r="A85" s="12"/>
      <c r="B85" s="5" t="s">
        <v>293</v>
      </c>
      <c r="C85" s="6"/>
      <c r="D85" s="6"/>
      <c r="E85" s="6"/>
      <c r="F85" s="6"/>
      <c r="G85" s="7"/>
    </row>
    <row r="86" spans="1:7" ht="26.25">
      <c r="A86" s="12"/>
      <c r="B86" s="131" t="s">
        <v>294</v>
      </c>
      <c r="C86" s="123" t="s">
        <v>295</v>
      </c>
      <c r="D86" s="123" t="s">
        <v>296</v>
      </c>
      <c r="E86" s="123" t="s">
        <v>297</v>
      </c>
      <c r="F86" s="123" t="s">
        <v>298</v>
      </c>
      <c r="G86" s="123" t="s">
        <v>299</v>
      </c>
    </row>
    <row r="87" spans="1:7" ht="39">
      <c r="A87" s="12"/>
      <c r="B87" s="131" t="s">
        <v>300</v>
      </c>
      <c r="C87" s="123" t="s">
        <v>301</v>
      </c>
      <c r="D87" s="123" t="s">
        <v>302</v>
      </c>
      <c r="E87" s="123" t="s">
        <v>303</v>
      </c>
      <c r="F87" s="123" t="s">
        <v>304</v>
      </c>
      <c r="G87" s="123" t="s">
        <v>305</v>
      </c>
    </row>
    <row r="88" spans="1:7" ht="26.25">
      <c r="A88" s="12"/>
      <c r="B88" s="131" t="s">
        <v>306</v>
      </c>
      <c r="C88" s="123" t="s">
        <v>307</v>
      </c>
      <c r="D88" s="123" t="s">
        <v>308</v>
      </c>
      <c r="E88" s="123" t="s">
        <v>309</v>
      </c>
      <c r="F88" s="123" t="s">
        <v>310</v>
      </c>
      <c r="G88" s="123" t="s">
        <v>311</v>
      </c>
    </row>
    <row r="89" spans="1:7" ht="26.25">
      <c r="A89" s="12"/>
      <c r="B89" s="131" t="s">
        <v>312</v>
      </c>
      <c r="C89" s="123" t="s">
        <v>313</v>
      </c>
      <c r="D89" s="123" t="s">
        <v>314</v>
      </c>
      <c r="E89" s="123" t="s">
        <v>315</v>
      </c>
      <c r="F89" s="123" t="s">
        <v>316</v>
      </c>
      <c r="G89" s="123" t="s">
        <v>317</v>
      </c>
    </row>
    <row r="90" spans="1:7" ht="26.25">
      <c r="A90" s="12"/>
      <c r="B90" s="131" t="s">
        <v>318</v>
      </c>
      <c r="C90" s="123" t="s">
        <v>313</v>
      </c>
      <c r="D90" s="123" t="s">
        <v>314</v>
      </c>
      <c r="E90" s="123" t="s">
        <v>319</v>
      </c>
      <c r="F90" s="123" t="s">
        <v>320</v>
      </c>
      <c r="G90" s="123" t="s">
        <v>321</v>
      </c>
    </row>
    <row r="91" spans="1:7" ht="20.25">
      <c r="A91" s="12"/>
      <c r="B91" s="5" t="s">
        <v>322</v>
      </c>
      <c r="C91" s="6"/>
      <c r="D91" s="6"/>
      <c r="E91" s="6"/>
      <c r="F91" s="6"/>
      <c r="G91" s="7"/>
    </row>
    <row r="92" spans="1:7" ht="39">
      <c r="A92" s="12"/>
      <c r="B92" s="131" t="s">
        <v>323</v>
      </c>
      <c r="C92" s="123" t="s">
        <v>324</v>
      </c>
      <c r="D92" s="123" t="s">
        <v>325</v>
      </c>
      <c r="E92" s="123" t="s">
        <v>326</v>
      </c>
      <c r="F92" s="123" t="s">
        <v>327</v>
      </c>
      <c r="G92" s="123" t="s">
        <v>328</v>
      </c>
    </row>
    <row r="93" spans="1:7" ht="26.25">
      <c r="A93" s="12"/>
      <c r="B93" s="131" t="s">
        <v>329</v>
      </c>
      <c r="C93" s="123" t="s">
        <v>330</v>
      </c>
      <c r="D93" s="123" t="s">
        <v>331</v>
      </c>
      <c r="E93" s="123" t="s">
        <v>332</v>
      </c>
      <c r="F93" s="123" t="s">
        <v>333</v>
      </c>
      <c r="G93" s="123" t="s">
        <v>334</v>
      </c>
    </row>
    <row r="94" spans="1:7" ht="26.25">
      <c r="A94" s="12"/>
      <c r="B94" s="131" t="s">
        <v>335</v>
      </c>
      <c r="C94" s="123" t="s">
        <v>336</v>
      </c>
      <c r="D94" s="123" t="s">
        <v>337</v>
      </c>
      <c r="E94" s="123" t="s">
        <v>338</v>
      </c>
      <c r="F94" s="123" t="s">
        <v>339</v>
      </c>
      <c r="G94" s="123" t="s">
        <v>340</v>
      </c>
    </row>
    <row r="95" spans="1:7" ht="26.25">
      <c r="A95" s="12"/>
      <c r="B95" s="131" t="s">
        <v>341</v>
      </c>
      <c r="C95" s="123" t="s">
        <v>342</v>
      </c>
      <c r="D95" s="123" t="s">
        <v>281</v>
      </c>
      <c r="E95" s="123" t="s">
        <v>343</v>
      </c>
      <c r="F95" s="123" t="s">
        <v>344</v>
      </c>
      <c r="G95" s="123" t="s">
        <v>345</v>
      </c>
    </row>
    <row r="96" spans="1:7" ht="26.25">
      <c r="A96" s="12"/>
      <c r="B96" s="131" t="s">
        <v>346</v>
      </c>
      <c r="C96" s="123" t="s">
        <v>347</v>
      </c>
      <c r="D96" s="123" t="s">
        <v>348</v>
      </c>
      <c r="E96" s="123" t="s">
        <v>349</v>
      </c>
      <c r="F96" s="123" t="s">
        <v>265</v>
      </c>
      <c r="G96" s="123">
        <v>0</v>
      </c>
    </row>
    <row r="97" spans="1:7" ht="15.75">
      <c r="A97" s="12"/>
      <c r="B97" s="12"/>
      <c r="C97" s="12"/>
      <c r="D97" s="12"/>
      <c r="E97" s="12"/>
      <c r="F97" s="12"/>
      <c r="G97" s="12"/>
    </row>
  </sheetData>
  <mergeCells count="88">
    <mergeCell ref="D39:F39"/>
    <mergeCell ref="G39:K39"/>
    <mergeCell ref="B40:B42"/>
    <mergeCell ref="D40:F40"/>
    <mergeCell ref="G40:K40"/>
    <mergeCell ref="D41:F41"/>
    <mergeCell ref="G41:K41"/>
    <mergeCell ref="D42:F42"/>
    <mergeCell ref="J42:K42"/>
    <mergeCell ref="B30:B39"/>
    <mergeCell ref="D30:F30"/>
    <mergeCell ref="G30:K30"/>
    <mergeCell ref="D31:F31"/>
    <mergeCell ref="G31:K31"/>
    <mergeCell ref="D37:F37"/>
    <mergeCell ref="G37:K37"/>
    <mergeCell ref="D35:F35"/>
    <mergeCell ref="G35:K35"/>
    <mergeCell ref="D36:F36"/>
    <mergeCell ref="G36:K36"/>
    <mergeCell ref="D38:F38"/>
    <mergeCell ref="G38:K38"/>
    <mergeCell ref="D32:F32"/>
    <mergeCell ref="G32:K32"/>
    <mergeCell ref="D33:F33"/>
    <mergeCell ref="G33:K33"/>
    <mergeCell ref="D34:F34"/>
    <mergeCell ref="G34:K34"/>
    <mergeCell ref="B26:K26"/>
    <mergeCell ref="B27:B29"/>
    <mergeCell ref="J27:K27"/>
    <mergeCell ref="J28:K28"/>
    <mergeCell ref="J29:K29"/>
    <mergeCell ref="B22:C22"/>
    <mergeCell ref="E22:F25"/>
    <mergeCell ref="G22:K22"/>
    <mergeCell ref="B23:C23"/>
    <mergeCell ref="G23:K23"/>
    <mergeCell ref="B24:C24"/>
    <mergeCell ref="G24:K24"/>
    <mergeCell ref="B25:C25"/>
    <mergeCell ref="G25:K25"/>
    <mergeCell ref="G15:G21"/>
    <mergeCell ref="H15:K15"/>
    <mergeCell ref="B13:D13"/>
    <mergeCell ref="H18:K18"/>
    <mergeCell ref="B21:C21"/>
    <mergeCell ref="H21:K21"/>
    <mergeCell ref="B14:D14"/>
    <mergeCell ref="B18:D18"/>
    <mergeCell ref="H16:K16"/>
    <mergeCell ref="H17:K17"/>
    <mergeCell ref="H19:K19"/>
    <mergeCell ref="H20:K20"/>
    <mergeCell ref="E5:F21"/>
    <mergeCell ref="H8:K8"/>
    <mergeCell ref="B9:D9"/>
    <mergeCell ref="H9:K9"/>
    <mergeCell ref="H10:K10"/>
    <mergeCell ref="G12:G14"/>
    <mergeCell ref="H12:K12"/>
    <mergeCell ref="H13:K13"/>
    <mergeCell ref="H14:K14"/>
    <mergeCell ref="H11:K11"/>
    <mergeCell ref="G8:G11"/>
    <mergeCell ref="B12:D12"/>
    <mergeCell ref="B19:D20"/>
    <mergeCell ref="B15:D17"/>
    <mergeCell ref="B11:D11"/>
    <mergeCell ref="B10:D10"/>
    <mergeCell ref="B3:K3"/>
    <mergeCell ref="B4:D4"/>
    <mergeCell ref="E4:K4"/>
    <mergeCell ref="B5:D5"/>
    <mergeCell ref="G5:G7"/>
    <mergeCell ref="H5:K5"/>
    <mergeCell ref="B6:D6"/>
    <mergeCell ref="H6:K6"/>
    <mergeCell ref="B7:D7"/>
    <mergeCell ref="H7:K7"/>
    <mergeCell ref="B8:D8"/>
    <mergeCell ref="B85:G85"/>
    <mergeCell ref="B91:G91"/>
    <mergeCell ref="B57:G57"/>
    <mergeCell ref="B51:G51"/>
    <mergeCell ref="B63:G63"/>
    <mergeCell ref="B70:G70"/>
    <mergeCell ref="B75:G75"/>
  </mergeCells>
  <hyperlinks>
    <hyperlink ref="J29" r:id="rId1" display="(Read the VP EPA discussion)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13"/>
  <sheetViews>
    <sheetView workbookViewId="0">
      <selection activeCell="D18" sqref="D18"/>
    </sheetView>
  </sheetViews>
  <sheetFormatPr defaultRowHeight="15"/>
  <sheetData>
    <row r="1" spans="1:257" s="10" customFormat="1" ht="15.75">
      <c r="B1" s="119"/>
      <c r="C1" s="120"/>
      <c r="D1" s="120"/>
      <c r="E1" s="120" t="s">
        <v>102</v>
      </c>
      <c r="F1" s="120" t="s">
        <v>103</v>
      </c>
      <c r="G1" s="121" t="s">
        <v>104</v>
      </c>
      <c r="H1" s="12"/>
      <c r="I1" s="12"/>
      <c r="J1" s="12"/>
      <c r="K1" s="12"/>
    </row>
    <row r="2" spans="1:257" s="10" customFormat="1" ht="26.25">
      <c r="B2" s="122">
        <v>2012</v>
      </c>
      <c r="C2" s="123" t="s">
        <v>105</v>
      </c>
      <c r="D2" s="123" t="s">
        <v>106</v>
      </c>
      <c r="E2" s="123"/>
      <c r="F2" s="123"/>
      <c r="G2" s="124"/>
      <c r="H2" s="12"/>
      <c r="I2" s="12"/>
      <c r="J2" s="12"/>
      <c r="K2" s="12"/>
    </row>
    <row r="3" spans="1:257" s="10" customFormat="1" ht="15.75">
      <c r="B3" s="125"/>
      <c r="C3" s="123"/>
      <c r="D3" s="123" t="s">
        <v>107</v>
      </c>
      <c r="E3" s="123"/>
      <c r="F3" s="123"/>
      <c r="G3" s="124"/>
      <c r="H3" s="12"/>
      <c r="I3" s="12"/>
      <c r="J3" s="12"/>
      <c r="K3" s="12"/>
    </row>
    <row r="4" spans="1:257" s="10" customFormat="1" ht="15.75">
      <c r="B4" s="126"/>
      <c r="C4" s="123" t="s">
        <v>108</v>
      </c>
      <c r="D4" s="123"/>
      <c r="E4" s="123"/>
      <c r="F4" s="123"/>
      <c r="G4" s="124"/>
      <c r="H4" s="12"/>
      <c r="I4" s="12"/>
      <c r="J4" s="12"/>
      <c r="K4" s="12"/>
    </row>
    <row r="5" spans="1:257" s="10" customFormat="1" ht="26.25">
      <c r="B5" s="122">
        <v>2013</v>
      </c>
      <c r="C5" s="123" t="s">
        <v>105</v>
      </c>
      <c r="D5" s="123" t="s">
        <v>106</v>
      </c>
      <c r="E5" s="123"/>
      <c r="F5" s="123"/>
      <c r="G5" s="124"/>
      <c r="H5" s="12"/>
      <c r="I5" s="12"/>
      <c r="J5" s="12"/>
      <c r="K5" s="12"/>
    </row>
    <row r="6" spans="1:257" s="10" customFormat="1" ht="15.75">
      <c r="A6" s="12"/>
      <c r="B6" s="125"/>
      <c r="C6" s="123"/>
      <c r="D6" s="123" t="s">
        <v>107</v>
      </c>
      <c r="E6" s="123"/>
      <c r="F6" s="123"/>
      <c r="G6" s="124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</row>
    <row r="7" spans="1:257" s="10" customFormat="1" ht="15.75">
      <c r="A7" s="12"/>
      <c r="B7" s="126"/>
      <c r="C7" s="123" t="s">
        <v>108</v>
      </c>
      <c r="D7" s="123"/>
      <c r="E7" s="123"/>
      <c r="F7" s="123"/>
      <c r="G7" s="12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</row>
    <row r="8" spans="1:257" s="10" customFormat="1" ht="26.25">
      <c r="A8" s="12"/>
      <c r="B8" s="122">
        <v>2014</v>
      </c>
      <c r="C8" s="123" t="s">
        <v>105</v>
      </c>
      <c r="D8" s="123" t="s">
        <v>106</v>
      </c>
      <c r="E8" s="123"/>
      <c r="F8" s="123"/>
      <c r="G8" s="124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</row>
    <row r="9" spans="1:257" s="10" customFormat="1" ht="15.75">
      <c r="A9" s="12"/>
      <c r="B9" s="125"/>
      <c r="C9" s="123"/>
      <c r="D9" s="123" t="s">
        <v>107</v>
      </c>
      <c r="E9" s="123"/>
      <c r="F9" s="123"/>
      <c r="G9" s="124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</row>
    <row r="10" spans="1:257" s="10" customFormat="1" ht="15.75">
      <c r="A10" s="12"/>
      <c r="B10" s="126"/>
      <c r="C10" s="123" t="s">
        <v>108</v>
      </c>
      <c r="D10" s="123"/>
      <c r="E10" s="123"/>
      <c r="F10" s="123"/>
      <c r="G10" s="124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</row>
    <row r="11" spans="1:257" s="10" customFormat="1" ht="26.25">
      <c r="A11" s="12"/>
      <c r="B11" s="122">
        <v>2015</v>
      </c>
      <c r="C11" s="123" t="s">
        <v>105</v>
      </c>
      <c r="D11" s="123" t="s">
        <v>106</v>
      </c>
      <c r="E11" s="123"/>
      <c r="F11" s="123"/>
      <c r="G11" s="124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</row>
    <row r="12" spans="1:257" s="10" customFormat="1" ht="15.75">
      <c r="A12" s="12"/>
      <c r="B12" s="125"/>
      <c r="C12" s="123"/>
      <c r="D12" s="123" t="s">
        <v>107</v>
      </c>
      <c r="E12" s="123"/>
      <c r="F12" s="123"/>
      <c r="G12" s="12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</row>
    <row r="13" spans="1:257" s="10" customFormat="1" ht="16.5" thickBot="1">
      <c r="A13" s="12"/>
      <c r="B13" s="127"/>
      <c r="C13" s="128" t="s">
        <v>108</v>
      </c>
      <c r="D13" s="128"/>
      <c r="E13" s="128"/>
      <c r="F13" s="128"/>
      <c r="G13" s="1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</row>
  </sheetData>
  <mergeCells count="4">
    <mergeCell ref="B2:B4"/>
    <mergeCell ref="B5:B7"/>
    <mergeCell ref="B8:B10"/>
    <mergeCell ref="B11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cp:lastPrinted>2015-11-27T09:27:02Z</cp:lastPrinted>
  <dcterms:created xsi:type="dcterms:W3CDTF">2015-11-27T09:18:00Z</dcterms:created>
  <dcterms:modified xsi:type="dcterms:W3CDTF">2015-11-27T12:34:36Z</dcterms:modified>
</cp:coreProperties>
</file>