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tock\"/>
    </mc:Choice>
  </mc:AlternateContent>
  <bookViews>
    <workbookView xWindow="0" yWindow="0" windowWidth="23040" windowHeight="9408" activeTab="1"/>
  </bookViews>
  <sheets>
    <sheet name="Base Data" sheetId="1" r:id="rId1"/>
    <sheet name="For Analysi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4" i="2" l="1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C74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P70" i="2"/>
  <c r="O70" i="2"/>
  <c r="N70" i="2"/>
  <c r="M70" i="2"/>
  <c r="L70" i="2"/>
  <c r="K70" i="2"/>
  <c r="J70" i="2"/>
  <c r="I70" i="2"/>
  <c r="H70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P31" i="2"/>
  <c r="O31" i="2"/>
  <c r="N31" i="2"/>
  <c r="M31" i="2"/>
  <c r="L31" i="2"/>
  <c r="K31" i="2"/>
  <c r="J31" i="2"/>
  <c r="I31" i="2"/>
  <c r="H31" i="2"/>
  <c r="G31" i="2"/>
  <c r="F31" i="2"/>
  <c r="E31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N4" i="2"/>
  <c r="M4" i="2"/>
  <c r="L4" i="2"/>
  <c r="K4" i="2"/>
  <c r="J4" i="2"/>
  <c r="I4" i="2"/>
  <c r="H4" i="2"/>
  <c r="G4" i="2"/>
  <c r="F4" i="2"/>
  <c r="E4" i="2"/>
  <c r="D4" i="2"/>
  <c r="C4" i="2"/>
  <c r="P4" i="2"/>
  <c r="D3" i="2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</calcChain>
</file>

<file path=xl/sharedStrings.xml><?xml version="1.0" encoding="utf-8"?>
<sst xmlns="http://schemas.openxmlformats.org/spreadsheetml/2006/main" count="185" uniqueCount="94">
  <si>
    <t>Advertising.and.Media</t>
  </si>
  <si>
    <t>Aerospace</t>
  </si>
  <si>
    <t>Agrochemicals</t>
  </si>
  <si>
    <t>Airlines</t>
  </si>
  <si>
    <t>Asset.Management.Cos.</t>
  </si>
  <si>
    <t>Auto.ancillaries</t>
  </si>
  <si>
    <t>Autos</t>
  </si>
  <si>
    <t>Banks.and.Financials</t>
  </si>
  <si>
    <t>Biotechnology</t>
  </si>
  <si>
    <t>Breweries.and.Distilleries</t>
  </si>
  <si>
    <t>Broadcasting.and.Cable.TV</t>
  </si>
  <si>
    <t>Carbon.Black</t>
  </si>
  <si>
    <t>Cement.and.Cement.Products</t>
  </si>
  <si>
    <t>Cigarettes.Tobacco.Products</t>
  </si>
  <si>
    <t>Comm.PrintingStationery</t>
  </si>
  <si>
    <t>Comm.Trading.and.Distribution</t>
  </si>
  <si>
    <t>Commercial.Vehicles</t>
  </si>
  <si>
    <t>Commodity.Chemicals</t>
  </si>
  <si>
    <t>Construction.and.Engineering</t>
  </si>
  <si>
    <t>Construction.Materials</t>
  </si>
  <si>
    <t>Consulting.Services</t>
  </si>
  <si>
    <t>Consumer.Electronics</t>
  </si>
  <si>
    <t>Containers.and.Packaging</t>
  </si>
  <si>
    <t>Defence</t>
  </si>
  <si>
    <t>Department.Stores</t>
  </si>
  <si>
    <t>Distributors</t>
  </si>
  <si>
    <t>Diversified</t>
  </si>
  <si>
    <t>Education</t>
  </si>
  <si>
    <t>Electric.Utilities</t>
  </si>
  <si>
    <t>Electronic.Components</t>
  </si>
  <si>
    <t>Exploration.and.Production</t>
  </si>
  <si>
    <t>Fertilizers</t>
  </si>
  <si>
    <t>Fibres.and.Plastics</t>
  </si>
  <si>
    <t>Footwear</t>
  </si>
  <si>
    <t>Forest.Products</t>
  </si>
  <si>
    <t>Furniture.Furnishing.Paints</t>
  </si>
  <si>
    <t>Gift.Articles.Toys.and.Cards.</t>
  </si>
  <si>
    <t>Healthcare.Facilities</t>
  </si>
  <si>
    <t>Healthcare.Services</t>
  </si>
  <si>
    <t>Healthcare.Supplies</t>
  </si>
  <si>
    <t>Heavy.Electrical.Equipment</t>
  </si>
  <si>
    <t>Holding.Companies</t>
  </si>
  <si>
    <t>Hotels</t>
  </si>
  <si>
    <t>Household.Appliances</t>
  </si>
  <si>
    <t>Household.Products</t>
  </si>
  <si>
    <t>Houseware</t>
  </si>
  <si>
    <t>Industrial.Gases</t>
  </si>
  <si>
    <t>Industrial.Machinery</t>
  </si>
  <si>
    <t>Investment.Companies</t>
  </si>
  <si>
    <t>IT</t>
  </si>
  <si>
    <t>Jute.and.Jute.Products</t>
  </si>
  <si>
    <t>Marine.Port.and.Services</t>
  </si>
  <si>
    <t>Medical.Equipment</t>
  </si>
  <si>
    <t>Metals.and.Mining</t>
  </si>
  <si>
    <t>Misc.Commercial.Services</t>
  </si>
  <si>
    <t>Movies.and.Entertainment</t>
  </si>
  <si>
    <t>Non.alcoholic.Beverages</t>
  </si>
  <si>
    <t>Non.Durable.Household.Prod.</t>
  </si>
  <si>
    <t>Oil.refining.marketing.and.Petrochem</t>
  </si>
  <si>
    <t>Other.Agricultural.Products</t>
  </si>
  <si>
    <t>Other.Apparels.and.Accessories</t>
  </si>
  <si>
    <t>Other.Elect.Equip.Prod.</t>
  </si>
  <si>
    <t>Other.Food.Products</t>
  </si>
  <si>
    <t>Other.Industrial.Goods</t>
  </si>
  <si>
    <t>Other.Industrial.Products</t>
  </si>
  <si>
    <t>Other.Leisure.Facilities</t>
  </si>
  <si>
    <t>Other.Leisure.Products</t>
  </si>
  <si>
    <t>Other.Telecom.Services</t>
  </si>
  <si>
    <t>Packaged.Foods</t>
  </si>
  <si>
    <t>Paper.and.Paper.Products</t>
  </si>
  <si>
    <t>Personal.Products</t>
  </si>
  <si>
    <t>Pharmaceuticals</t>
  </si>
  <si>
    <t>Photographic.Products</t>
  </si>
  <si>
    <t>Plastic.Products</t>
  </si>
  <si>
    <t>Publishing</t>
  </si>
  <si>
    <t>Realty</t>
  </si>
  <si>
    <t>Roads.and.Highways</t>
  </si>
  <si>
    <t>Shipping</t>
  </si>
  <si>
    <t>Specialty.Chemicals</t>
  </si>
  <si>
    <t>Specialty.Retail</t>
  </si>
  <si>
    <t>Sugar.Tea...Coffee</t>
  </si>
  <si>
    <t>Surface.Transportation</t>
  </si>
  <si>
    <t>Telecom.Alternate.Carriers</t>
  </si>
  <si>
    <t>Telecom.Cables</t>
  </si>
  <si>
    <t>Telecom.Equipment</t>
  </si>
  <si>
    <t>Telecom.Services</t>
  </si>
  <si>
    <t>Textiles</t>
  </si>
  <si>
    <t>Transport.Related.Services</t>
  </si>
  <si>
    <t>Transportation.Logistics</t>
  </si>
  <si>
    <t>Travel.Support.Services</t>
  </si>
  <si>
    <t>Utilities.Non.Elec.</t>
  </si>
  <si>
    <t>Sector / Year</t>
  </si>
  <si>
    <t>Weight (2015)</t>
  </si>
  <si>
    <r>
      <rPr>
        <sz val="11"/>
        <color theme="1"/>
        <rFont val="Calibri"/>
        <family val="2"/>
        <scheme val="minor"/>
      </rPr>
      <t>Source:</t>
    </r>
    <r>
      <rPr>
        <b/>
        <sz val="11"/>
        <color theme="1"/>
        <rFont val="Calibri"/>
        <family val="2"/>
        <scheme val="minor"/>
      </rPr>
      <t xml:space="preserve"> view-source:http://www.bajaar.me/blog/hist.html (by @vml - Random Walker at ValuePickr)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</si>
</sst>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8"/>
      <color theme="1" tint="0.499984740745262"/>
      <name val="Calibri Light"/>
      <family val="2"/>
      <scheme val="major"/>
    </font>
    <font>
      <b/>
      <sz val="8"/>
      <color theme="1" tint="0.499984740745262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11" fontId="0" fillId="0" borderId="0" xfId="0" applyNumberFormat="1"/>
    <xf numFmtId="0" fontId="3" fillId="0" borderId="0" xfId="0" applyFont="1"/>
    <xf numFmtId="9" fontId="4" fillId="0" borderId="0" xfId="1" applyFont="1" applyAlignment="1" applyProtection="1">
      <alignment horizontal="right" vertical="center" wrapText="1" readingOrder="1"/>
      <protection locked="0"/>
    </xf>
    <xf numFmtId="9" fontId="5" fillId="0" borderId="0" xfId="1" applyFont="1" applyAlignment="1" applyProtection="1">
      <alignment horizontal="right" vertical="center" wrapText="1" readingOrder="1"/>
      <protection locked="0"/>
    </xf>
    <xf numFmtId="0" fontId="3" fillId="0" borderId="1" xfId="0" applyFont="1" applyBorder="1"/>
    <xf numFmtId="0" fontId="6" fillId="0" borderId="1" xfId="0" applyFont="1" applyBorder="1"/>
    <xf numFmtId="0" fontId="3" fillId="0" borderId="2" xfId="0" applyFont="1" applyBorder="1"/>
    <xf numFmtId="10" fontId="3" fillId="0" borderId="0" xfId="0" applyNumberFormat="1" applyFont="1"/>
    <xf numFmtId="0" fontId="3" fillId="0" borderId="3" xfId="0" applyFont="1" applyBorder="1"/>
    <xf numFmtId="165" fontId="3" fillId="0" borderId="3" xfId="1" applyNumberFormat="1" applyFont="1" applyBorder="1"/>
    <xf numFmtId="165" fontId="6" fillId="0" borderId="3" xfId="1" applyNumberFormat="1" applyFont="1" applyBorder="1"/>
    <xf numFmtId="0" fontId="2" fillId="0" borderId="0" xfId="0" applyFont="1"/>
  </cellXfs>
  <cellStyles count="2">
    <cellStyle name="Normal" xfId="0" builtinId="0"/>
    <cellStyle name="Percent" xfId="1" builtinId="5"/>
  </cellStyles>
  <dxfs count="4">
    <dxf>
      <font>
        <color rgb="FF00B050"/>
      </font>
      <fill>
        <gradientFill degree="90">
          <stop position="0">
            <color theme="0"/>
          </stop>
          <stop position="1">
            <color theme="9" tint="0.80001220740379042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1">
            <color rgb="FFFFCCCC"/>
          </stop>
        </gradientFill>
      </fill>
    </dxf>
    <dxf>
      <font>
        <color rgb="FF00B050"/>
      </font>
      <fill>
        <gradientFill degree="90">
          <stop position="0">
            <color theme="0"/>
          </stop>
          <stop position="1">
            <color theme="9" tint="0.80001220740379042"/>
          </stop>
        </gradientFill>
      </fill>
    </dxf>
    <dxf>
      <font>
        <color rgb="FFFF0000"/>
      </font>
      <fill>
        <gradientFill degree="90">
          <stop position="0">
            <color theme="0"/>
          </stop>
          <stop position="1">
            <color rgb="FFFFCCCC"/>
          </stop>
        </gradientFill>
      </fill>
    </dxf>
  </dxfs>
  <tableStyles count="0" defaultTableStyle="TableStyleMedium2" defaultPivotStyle="PivotStyleLight16"/>
  <colors>
    <mruColors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94"/>
  <sheetViews>
    <sheetView workbookViewId="0"/>
  </sheetViews>
  <sheetFormatPr defaultRowHeight="14.4" x14ac:dyDescent="0.3"/>
  <cols>
    <col min="2" max="2" width="32.109375" bestFit="1" customWidth="1"/>
    <col min="3" max="17" width="12" bestFit="1" customWidth="1"/>
  </cols>
  <sheetData>
    <row r="2" spans="2:17" x14ac:dyDescent="0.3">
      <c r="B2" s="12" t="s">
        <v>93</v>
      </c>
    </row>
    <row r="3" spans="2:17" x14ac:dyDescent="0.3">
      <c r="C3">
        <v>2001</v>
      </c>
      <c r="D3">
        <f>C3+1</f>
        <v>2002</v>
      </c>
      <c r="E3">
        <f t="shared" ref="E3" si="0">D3+1</f>
        <v>2003</v>
      </c>
      <c r="F3">
        <f>E3+1</f>
        <v>2004</v>
      </c>
      <c r="G3">
        <f>F3+1</f>
        <v>2005</v>
      </c>
      <c r="H3">
        <f>G3+1</f>
        <v>2006</v>
      </c>
      <c r="I3">
        <f>H3+1</f>
        <v>2007</v>
      </c>
      <c r="J3">
        <f>I3+1</f>
        <v>2008</v>
      </c>
      <c r="K3">
        <f>J3+1</f>
        <v>2009</v>
      </c>
      <c r="L3">
        <f>K3+1</f>
        <v>2010</v>
      </c>
      <c r="M3">
        <f>L3+1</f>
        <v>2011</v>
      </c>
      <c r="N3">
        <f>M3+1</f>
        <v>2012</v>
      </c>
      <c r="O3">
        <f>N3+1</f>
        <v>2013</v>
      </c>
      <c r="P3">
        <f>O3+1</f>
        <v>2014</v>
      </c>
      <c r="Q3">
        <f>P3+1</f>
        <v>2015</v>
      </c>
    </row>
    <row r="4" spans="2:17" x14ac:dyDescent="0.3">
      <c r="B4" t="s">
        <v>0</v>
      </c>
      <c r="C4">
        <v>6.6386533659999998E-3</v>
      </c>
      <c r="D4">
        <v>3.818365913E-3</v>
      </c>
      <c r="E4">
        <v>1.450783362E-3</v>
      </c>
      <c r="F4">
        <v>8.868244631E-4</v>
      </c>
      <c r="G4">
        <v>8.4992423019999996E-4</v>
      </c>
      <c r="H4">
        <v>7.9256942009999995E-4</v>
      </c>
      <c r="I4">
        <v>3.532237492E-4</v>
      </c>
      <c r="J4">
        <v>3.9089561099999999E-4</v>
      </c>
      <c r="K4">
        <v>2.3475244039999999E-4</v>
      </c>
      <c r="L4">
        <v>3.514412532E-4</v>
      </c>
      <c r="M4">
        <v>4.5545911309999998E-4</v>
      </c>
      <c r="N4">
        <v>1.124184898E-3</v>
      </c>
      <c r="O4">
        <v>1.3823051629999999E-3</v>
      </c>
      <c r="P4">
        <v>1.129054487E-3</v>
      </c>
      <c r="Q4">
        <v>1.246819472E-3</v>
      </c>
    </row>
    <row r="5" spans="2:17" x14ac:dyDescent="0.3">
      <c r="B5" t="s">
        <v>1</v>
      </c>
      <c r="C5">
        <v>1.103591511E-3</v>
      </c>
      <c r="D5">
        <v>8.1984351849999999E-4</v>
      </c>
      <c r="E5">
        <v>7.4595316210000003E-4</v>
      </c>
      <c r="F5">
        <v>8.2983283219999996E-4</v>
      </c>
      <c r="G5">
        <v>6.5712650079999997E-3</v>
      </c>
      <c r="H5">
        <v>7.8786110120000006E-3</v>
      </c>
      <c r="I5">
        <v>5.7065547709999999E-3</v>
      </c>
      <c r="J5">
        <v>3.09879525E-3</v>
      </c>
      <c r="K5">
        <v>1.1847304999999999E-3</v>
      </c>
      <c r="L5">
        <v>1.026121675E-3</v>
      </c>
      <c r="M5">
        <v>1.1113904119999999E-3</v>
      </c>
      <c r="N5">
        <v>9.6048735859999995E-4</v>
      </c>
      <c r="O5">
        <v>5.1366770240000002E-4</v>
      </c>
      <c r="P5">
        <v>7.8413218740000002E-4</v>
      </c>
      <c r="Q5">
        <v>1.4252690490000001E-3</v>
      </c>
    </row>
    <row r="6" spans="2:17" x14ac:dyDescent="0.3">
      <c r="B6" t="s">
        <v>2</v>
      </c>
      <c r="C6">
        <v>0.14173495019999999</v>
      </c>
      <c r="D6">
        <v>0.1815892137</v>
      </c>
      <c r="E6">
        <v>0.2130876394</v>
      </c>
      <c r="F6">
        <v>0.35946442519999999</v>
      </c>
      <c r="G6">
        <v>0.33985899419999999</v>
      </c>
      <c r="H6">
        <v>0.26842329209999999</v>
      </c>
      <c r="I6">
        <v>0.20279008370000001</v>
      </c>
      <c r="J6">
        <v>0.1971006481</v>
      </c>
      <c r="K6">
        <v>0.21831302029999999</v>
      </c>
      <c r="L6">
        <v>0.23837436370000001</v>
      </c>
      <c r="M6">
        <v>0.26383291949999998</v>
      </c>
      <c r="N6">
        <v>0.26120781180000002</v>
      </c>
      <c r="O6">
        <v>0.3050125306</v>
      </c>
      <c r="P6">
        <v>0.485239845</v>
      </c>
      <c r="Q6">
        <v>0.65357201210000004</v>
      </c>
    </row>
    <row r="7" spans="2:17" x14ac:dyDescent="0.3">
      <c r="B7" t="s">
        <v>3</v>
      </c>
      <c r="C7">
        <v>3.112970026E-2</v>
      </c>
      <c r="D7">
        <v>3.08325409E-2</v>
      </c>
      <c r="E7">
        <v>3.0352809849999999E-2</v>
      </c>
      <c r="F7">
        <v>3.4461764030000001E-2</v>
      </c>
      <c r="G7">
        <v>0.75900892890000005</v>
      </c>
      <c r="H7">
        <v>0.56640246890000001</v>
      </c>
      <c r="I7">
        <v>0.43167785130000003</v>
      </c>
      <c r="J7">
        <v>0.30476487320000001</v>
      </c>
      <c r="K7">
        <v>0.1703967867</v>
      </c>
      <c r="L7">
        <v>0.21657289699999999</v>
      </c>
      <c r="M7">
        <v>0.14297687719999999</v>
      </c>
      <c r="N7">
        <v>0.11036856170000001</v>
      </c>
      <c r="O7">
        <v>0.1078426911</v>
      </c>
      <c r="P7">
        <v>4.8167144600000003E-2</v>
      </c>
      <c r="Q7">
        <v>6.0312253750000003E-2</v>
      </c>
    </row>
    <row r="8" spans="2:17" x14ac:dyDescent="0.3">
      <c r="B8" t="s">
        <v>4</v>
      </c>
      <c r="C8">
        <v>2.9007474070000001E-3</v>
      </c>
      <c r="D8">
        <v>5.122812765E-3</v>
      </c>
      <c r="E8">
        <v>5.4880944980000004E-3</v>
      </c>
      <c r="F8">
        <v>5.2152919569999996E-3</v>
      </c>
      <c r="G8">
        <v>6.8743832509999998E-3</v>
      </c>
      <c r="H8">
        <v>1.022995709E-2</v>
      </c>
      <c r="I8">
        <v>9.8785788790000002E-3</v>
      </c>
      <c r="J8">
        <v>1.1612581929999999E-2</v>
      </c>
      <c r="K8">
        <v>1.352004723E-2</v>
      </c>
      <c r="L8">
        <v>1.2983091529999999E-2</v>
      </c>
      <c r="M8">
        <v>1.0046816930000001E-2</v>
      </c>
      <c r="N8">
        <v>8.6313609880000006E-3</v>
      </c>
      <c r="O8">
        <v>6.1095106700000002E-3</v>
      </c>
      <c r="P8">
        <v>6.7596742080000003E-3</v>
      </c>
      <c r="Q8">
        <v>5.9016657799999999E-3</v>
      </c>
    </row>
    <row r="9" spans="2:17" x14ac:dyDescent="0.3">
      <c r="B9" t="s">
        <v>5</v>
      </c>
      <c r="C9">
        <v>0.91210123210000005</v>
      </c>
      <c r="D9">
        <v>1.518917587</v>
      </c>
      <c r="E9">
        <v>1.329131963</v>
      </c>
      <c r="F9">
        <v>1.460376058</v>
      </c>
      <c r="G9">
        <v>1.623001039</v>
      </c>
      <c r="H9">
        <v>1.3863898320000001</v>
      </c>
      <c r="I9">
        <v>1.03859547</v>
      </c>
      <c r="J9">
        <v>0.86536879030000002</v>
      </c>
      <c r="K9">
        <v>0.82395766589999997</v>
      </c>
      <c r="L9">
        <v>1.065540613</v>
      </c>
      <c r="M9">
        <v>1.214857726</v>
      </c>
      <c r="N9">
        <v>1.430411114</v>
      </c>
      <c r="O9">
        <v>1.460728794</v>
      </c>
      <c r="P9">
        <v>1.9858747130000001</v>
      </c>
      <c r="Q9">
        <v>2.562629238</v>
      </c>
    </row>
    <row r="10" spans="2:17" x14ac:dyDescent="0.3">
      <c r="B10" t="s">
        <v>6</v>
      </c>
      <c r="C10">
        <v>1.0903134889999999</v>
      </c>
      <c r="D10">
        <v>1.4136954939999999</v>
      </c>
      <c r="E10">
        <v>2.2185220370000001</v>
      </c>
      <c r="F10">
        <v>2.1915129740000001</v>
      </c>
      <c r="G10">
        <v>1.814875064</v>
      </c>
      <c r="H10">
        <v>1.8698957359999999</v>
      </c>
      <c r="I10">
        <v>1.229721928</v>
      </c>
      <c r="J10">
        <v>1.1936228040000001</v>
      </c>
      <c r="K10">
        <v>2.0063262329999998</v>
      </c>
      <c r="L10">
        <v>2.2055261819999998</v>
      </c>
      <c r="M10">
        <v>2.50915248</v>
      </c>
      <c r="N10">
        <v>2.8092483229999998</v>
      </c>
      <c r="O10">
        <v>3.0607473569999999</v>
      </c>
      <c r="P10">
        <v>3.3971175979999999</v>
      </c>
      <c r="Q10">
        <v>3.7465986550000001</v>
      </c>
    </row>
    <row r="11" spans="2:17" x14ac:dyDescent="0.3">
      <c r="B11" t="s">
        <v>7</v>
      </c>
      <c r="C11">
        <v>12.522857869999999</v>
      </c>
      <c r="D11">
        <v>13.891792909999999</v>
      </c>
      <c r="E11">
        <v>17.52788211</v>
      </c>
      <c r="F11">
        <v>16.253436399999998</v>
      </c>
      <c r="G11">
        <v>16.260327620000002</v>
      </c>
      <c r="H11">
        <v>13.29081107</v>
      </c>
      <c r="I11">
        <v>14.362361010000001</v>
      </c>
      <c r="J11">
        <v>14.805288259999999</v>
      </c>
      <c r="K11">
        <v>15.752552120000001</v>
      </c>
      <c r="L11">
        <v>17.41468119</v>
      </c>
      <c r="M11">
        <v>18.295167150000001</v>
      </c>
      <c r="N11">
        <v>18.404135759999999</v>
      </c>
      <c r="O11">
        <v>18.335870960000001</v>
      </c>
      <c r="P11">
        <v>17.886008660000002</v>
      </c>
      <c r="Q11">
        <v>18.593282550000001</v>
      </c>
    </row>
    <row r="12" spans="2:17" x14ac:dyDescent="0.3">
      <c r="B12" t="s">
        <v>8</v>
      </c>
      <c r="C12">
        <v>3.94339857E-2</v>
      </c>
      <c r="D12">
        <v>3.076667278E-2</v>
      </c>
      <c r="E12">
        <v>2.5702477259999999E-2</v>
      </c>
      <c r="F12">
        <v>0.37982381669999998</v>
      </c>
      <c r="G12">
        <v>0.2489374254</v>
      </c>
      <c r="H12">
        <v>0.17112640630000001</v>
      </c>
      <c r="I12">
        <v>0.1340691957</v>
      </c>
      <c r="J12">
        <v>0.1259805152</v>
      </c>
      <c r="K12">
        <v>0.1203653452</v>
      </c>
      <c r="L12">
        <v>0.1162548829</v>
      </c>
      <c r="M12">
        <v>0.12025985979999999</v>
      </c>
      <c r="N12">
        <v>9.0014956509999994E-2</v>
      </c>
      <c r="O12">
        <v>0.1051628251</v>
      </c>
      <c r="P12">
        <v>0.1198509455</v>
      </c>
      <c r="Q12">
        <v>0.1008065023</v>
      </c>
    </row>
    <row r="13" spans="2:17" x14ac:dyDescent="0.3">
      <c r="B13" t="s">
        <v>9</v>
      </c>
      <c r="C13">
        <v>0.15285738700000001</v>
      </c>
      <c r="D13">
        <v>0.1820466577</v>
      </c>
      <c r="E13">
        <v>0.13782751039999999</v>
      </c>
      <c r="F13">
        <v>0.1282525132</v>
      </c>
      <c r="G13">
        <v>0.33285682329999999</v>
      </c>
      <c r="H13">
        <v>0.42609455330000001</v>
      </c>
      <c r="I13">
        <v>0.53841313570000005</v>
      </c>
      <c r="J13">
        <v>0.49654458140000002</v>
      </c>
      <c r="K13">
        <v>0.3679068814</v>
      </c>
      <c r="L13">
        <v>0.4386426551</v>
      </c>
      <c r="M13">
        <v>0.45152155309999997</v>
      </c>
      <c r="N13">
        <v>0.50639066889999995</v>
      </c>
      <c r="O13">
        <v>0.84364978879999997</v>
      </c>
      <c r="P13">
        <v>0.70685609800000004</v>
      </c>
      <c r="Q13">
        <v>0.76575228399999995</v>
      </c>
    </row>
    <row r="14" spans="2:17" x14ac:dyDescent="0.3">
      <c r="B14" t="s">
        <v>10</v>
      </c>
      <c r="C14">
        <v>1.196220147</v>
      </c>
      <c r="D14">
        <v>1.143374984</v>
      </c>
      <c r="E14">
        <v>0.61586406680000005</v>
      </c>
      <c r="F14">
        <v>0.55129927909999998</v>
      </c>
      <c r="G14">
        <v>0.43190439359999999</v>
      </c>
      <c r="H14">
        <v>0.76604860900000005</v>
      </c>
      <c r="I14">
        <v>1.37421288</v>
      </c>
      <c r="J14">
        <v>0.99940463509999999</v>
      </c>
      <c r="K14">
        <v>0.89530738430000001</v>
      </c>
      <c r="L14">
        <v>0.89034315220000004</v>
      </c>
      <c r="M14">
        <v>0.77780017670000001</v>
      </c>
      <c r="N14">
        <v>0.75914484209999999</v>
      </c>
      <c r="O14">
        <v>0.93977550570000001</v>
      </c>
      <c r="P14">
        <v>0.81318192219999996</v>
      </c>
      <c r="Q14">
        <v>0.81695095750000002</v>
      </c>
    </row>
    <row r="15" spans="2:17" x14ac:dyDescent="0.3">
      <c r="B15" t="s">
        <v>11</v>
      </c>
      <c r="C15">
        <v>5.0484928730000003E-3</v>
      </c>
      <c r="D15">
        <v>6.5209723709999997E-3</v>
      </c>
      <c r="E15">
        <v>1.60633596E-2</v>
      </c>
      <c r="F15">
        <v>1.4823064110000001E-2</v>
      </c>
      <c r="G15">
        <v>1.228161824E-2</v>
      </c>
      <c r="H15">
        <v>6.4898935399999996E-3</v>
      </c>
      <c r="I15">
        <v>1.010692096E-2</v>
      </c>
      <c r="J15">
        <v>9.3303342810000002E-3</v>
      </c>
      <c r="K15">
        <v>6.3714996870000004E-3</v>
      </c>
      <c r="L15">
        <v>8.9927733430000007E-3</v>
      </c>
      <c r="M15">
        <v>6.8057669420000001E-3</v>
      </c>
      <c r="N15">
        <v>5.1105376469999996E-3</v>
      </c>
      <c r="O15">
        <v>2.9386155890000001E-3</v>
      </c>
      <c r="P15">
        <v>3.3773958059999999E-3</v>
      </c>
      <c r="Q15">
        <v>4.1695030920000003E-3</v>
      </c>
    </row>
    <row r="16" spans="2:17" x14ac:dyDescent="0.3">
      <c r="B16" t="s">
        <v>12</v>
      </c>
      <c r="C16">
        <v>1.680699527</v>
      </c>
      <c r="D16">
        <v>1.4927338160000001</v>
      </c>
      <c r="E16">
        <v>1.364884939</v>
      </c>
      <c r="F16">
        <v>1.75252221</v>
      </c>
      <c r="G16">
        <v>1.916909776</v>
      </c>
      <c r="H16">
        <v>2.3042249039999998</v>
      </c>
      <c r="I16">
        <v>1.829586199</v>
      </c>
      <c r="J16">
        <v>1.3471148509999999</v>
      </c>
      <c r="K16">
        <v>1.3948266810000001</v>
      </c>
      <c r="L16">
        <v>1.3478494519999999</v>
      </c>
      <c r="M16">
        <v>1.460663005</v>
      </c>
      <c r="N16">
        <v>2.020007825</v>
      </c>
      <c r="O16">
        <v>2.0955832320000001</v>
      </c>
      <c r="P16">
        <v>2.1409734829999998</v>
      </c>
      <c r="Q16">
        <v>2.3705653120000001</v>
      </c>
    </row>
    <row r="17" spans="2:17" x14ac:dyDescent="0.3">
      <c r="B17" t="s">
        <v>13</v>
      </c>
      <c r="C17">
        <v>3.4202623810000001</v>
      </c>
      <c r="D17">
        <v>2.7208371960000002</v>
      </c>
      <c r="E17">
        <v>2.3849578330000001</v>
      </c>
      <c r="F17">
        <v>1.9561537170000001</v>
      </c>
      <c r="G17">
        <v>1.967303622</v>
      </c>
      <c r="H17">
        <v>2.0622549760000002</v>
      </c>
      <c r="I17">
        <v>1.269343412</v>
      </c>
      <c r="J17">
        <v>1.4966390919999999</v>
      </c>
      <c r="K17">
        <v>1.7608279650000001</v>
      </c>
      <c r="L17">
        <v>1.701692685</v>
      </c>
      <c r="M17">
        <v>2.3684908999999998</v>
      </c>
      <c r="N17">
        <v>3.1926408990000001</v>
      </c>
      <c r="O17">
        <v>3.9170460870000001</v>
      </c>
      <c r="P17">
        <v>3.3241041839999999</v>
      </c>
      <c r="Q17">
        <v>2.718964487</v>
      </c>
    </row>
    <row r="18" spans="2:17" x14ac:dyDescent="0.3">
      <c r="B18" t="s">
        <v>14</v>
      </c>
      <c r="C18">
        <v>0.1457633458</v>
      </c>
      <c r="D18">
        <v>5.6851646710000002E-2</v>
      </c>
      <c r="E18">
        <v>3.9996651920000001E-2</v>
      </c>
      <c r="F18">
        <v>3.4556456739999998E-2</v>
      </c>
      <c r="G18">
        <v>8.1054951720000004E-2</v>
      </c>
      <c r="H18">
        <v>2.9221832329999999E-2</v>
      </c>
      <c r="I18">
        <v>1.426921468E-2</v>
      </c>
      <c r="J18">
        <v>1.1047579720000001E-2</v>
      </c>
      <c r="K18">
        <v>8.8533804899999999E-3</v>
      </c>
      <c r="L18">
        <v>1.06854928E-2</v>
      </c>
      <c r="M18">
        <v>1.478181707E-2</v>
      </c>
      <c r="N18">
        <v>1.2073276730000001E-2</v>
      </c>
      <c r="O18">
        <v>1.288423467E-2</v>
      </c>
      <c r="P18">
        <v>1.2934558840000001E-2</v>
      </c>
      <c r="Q18">
        <v>1.9264093579999999E-2</v>
      </c>
    </row>
    <row r="19" spans="2:17" x14ac:dyDescent="0.3">
      <c r="B19" t="s">
        <v>15</v>
      </c>
      <c r="C19">
        <v>0.65653786439999995</v>
      </c>
      <c r="D19">
        <v>0.75393884639999997</v>
      </c>
      <c r="E19">
        <v>0.54878169219999995</v>
      </c>
      <c r="F19">
        <v>0.35924695600000001</v>
      </c>
      <c r="G19">
        <v>0.29862601049999998</v>
      </c>
      <c r="H19">
        <v>0.69349955190000001</v>
      </c>
      <c r="I19">
        <v>1.264002171</v>
      </c>
      <c r="J19">
        <v>2.3873350740000001</v>
      </c>
      <c r="K19">
        <v>2.8775480529999999</v>
      </c>
      <c r="L19">
        <v>2.351332362</v>
      </c>
      <c r="M19">
        <v>1.5862211879999999</v>
      </c>
      <c r="N19">
        <v>1.4398624959999999</v>
      </c>
      <c r="O19">
        <v>0.59432242359999998</v>
      </c>
      <c r="P19">
        <v>0.53749031000000003</v>
      </c>
      <c r="Q19">
        <v>0.45734837340000001</v>
      </c>
    </row>
    <row r="20" spans="2:17" x14ac:dyDescent="0.3">
      <c r="B20" t="s">
        <v>16</v>
      </c>
      <c r="C20">
        <v>1.1284988650000001</v>
      </c>
      <c r="D20">
        <v>1.61566615</v>
      </c>
      <c r="E20">
        <v>2.0676683919999999</v>
      </c>
      <c r="F20">
        <v>2.1024375690000001</v>
      </c>
      <c r="G20">
        <v>1.797765952</v>
      </c>
      <c r="H20">
        <v>1.8399742459999999</v>
      </c>
      <c r="I20">
        <v>1.169086171</v>
      </c>
      <c r="J20">
        <v>0.9144543396</v>
      </c>
      <c r="K20">
        <v>0.83156719059999995</v>
      </c>
      <c r="L20">
        <v>1.1870381800000001</v>
      </c>
      <c r="M20">
        <v>1.2484508350000001</v>
      </c>
      <c r="N20">
        <v>1.518519679</v>
      </c>
      <c r="O20">
        <v>1.636091848</v>
      </c>
      <c r="P20">
        <v>1.865721652</v>
      </c>
      <c r="Q20">
        <v>1.7808743339999999</v>
      </c>
    </row>
    <row r="21" spans="2:17" x14ac:dyDescent="0.3">
      <c r="B21" t="s">
        <v>17</v>
      </c>
      <c r="C21">
        <v>0.69251797849999996</v>
      </c>
      <c r="D21">
        <v>0.55593912469999995</v>
      </c>
      <c r="E21">
        <v>0.7821638863</v>
      </c>
      <c r="F21">
        <v>0.69859586650000005</v>
      </c>
      <c r="G21">
        <v>0.79144208859999998</v>
      </c>
      <c r="H21">
        <v>0.66058674890000002</v>
      </c>
      <c r="I21">
        <v>0.54503950069999996</v>
      </c>
      <c r="J21">
        <v>0.56428484710000004</v>
      </c>
      <c r="K21">
        <v>0.43932362339999997</v>
      </c>
      <c r="L21">
        <v>0.45266418470000003</v>
      </c>
      <c r="M21">
        <v>0.48841864619999997</v>
      </c>
      <c r="N21">
        <v>0.47252380779999997</v>
      </c>
      <c r="O21">
        <v>0.42478429950000002</v>
      </c>
      <c r="P21">
        <v>0.4259366282</v>
      </c>
      <c r="Q21">
        <v>0.45594425449999998</v>
      </c>
    </row>
    <row r="22" spans="2:17" x14ac:dyDescent="0.3">
      <c r="B22" t="s">
        <v>18</v>
      </c>
      <c r="C22">
        <v>1.057729089</v>
      </c>
      <c r="D22">
        <v>1.0035058290000001</v>
      </c>
      <c r="E22">
        <v>1.2004673379999999</v>
      </c>
      <c r="F22">
        <v>1.815810361</v>
      </c>
      <c r="G22">
        <v>2.4862723519999999</v>
      </c>
      <c r="H22">
        <v>3.2772531520000001</v>
      </c>
      <c r="I22">
        <v>3.7410460689999998</v>
      </c>
      <c r="J22">
        <v>3.9851463819999999</v>
      </c>
      <c r="K22">
        <v>3.4938840579999999</v>
      </c>
      <c r="L22">
        <v>3.4531969629999999</v>
      </c>
      <c r="M22">
        <v>2.7691298350000002</v>
      </c>
      <c r="N22">
        <v>2.4560065209999999</v>
      </c>
      <c r="O22">
        <v>2.0489237440000001</v>
      </c>
      <c r="P22">
        <v>2.238977727</v>
      </c>
      <c r="Q22">
        <v>2.1921209479999999</v>
      </c>
    </row>
    <row r="23" spans="2:17" x14ac:dyDescent="0.3">
      <c r="B23" t="s">
        <v>19</v>
      </c>
      <c r="C23">
        <v>2.7783648439999999E-2</v>
      </c>
      <c r="D23">
        <v>3.4284224199999998E-2</v>
      </c>
      <c r="E23">
        <v>4.2268019669999997E-2</v>
      </c>
      <c r="F23">
        <v>4.0168462189999997E-2</v>
      </c>
      <c r="G23">
        <v>5.7291265360000003E-2</v>
      </c>
      <c r="H23">
        <v>4.3184522150000001E-2</v>
      </c>
      <c r="I23">
        <v>2.5716486850000001E-2</v>
      </c>
      <c r="J23">
        <v>2.1461961240000001E-2</v>
      </c>
      <c r="K23">
        <v>2.1851546039999999E-2</v>
      </c>
      <c r="L23">
        <v>2.4313057020000001E-2</v>
      </c>
      <c r="M23">
        <v>1.9952318399999999E-2</v>
      </c>
      <c r="N23">
        <v>2.1349185409999999E-2</v>
      </c>
      <c r="O23">
        <v>1.523072177E-2</v>
      </c>
      <c r="P23">
        <v>1.6630531300000001E-2</v>
      </c>
      <c r="Q23">
        <v>2.389772817E-2</v>
      </c>
    </row>
    <row r="24" spans="2:17" x14ac:dyDescent="0.3">
      <c r="B24" t="s">
        <v>20</v>
      </c>
      <c r="C24">
        <v>8.4412543749999999E-2</v>
      </c>
      <c r="D24">
        <v>0.22260685459999999</v>
      </c>
      <c r="E24">
        <v>0.19308955920000001</v>
      </c>
      <c r="F24">
        <v>0.1114724813</v>
      </c>
      <c r="G24">
        <v>0.1084918797</v>
      </c>
      <c r="H24">
        <v>9.8107213489999998E-2</v>
      </c>
      <c r="I24">
        <v>5.7627366399999998E-2</v>
      </c>
      <c r="J24">
        <v>6.5728132120000005E-2</v>
      </c>
      <c r="K24">
        <v>0.10366410450000001</v>
      </c>
      <c r="L24">
        <v>0.17596021519999999</v>
      </c>
      <c r="M24">
        <v>0.14467012030000001</v>
      </c>
      <c r="N24">
        <v>0.1286742464</v>
      </c>
      <c r="O24">
        <v>8.6251916339999998E-2</v>
      </c>
      <c r="P24">
        <v>0.1069352085</v>
      </c>
      <c r="Q24">
        <v>7.7074910400000002E-2</v>
      </c>
    </row>
    <row r="25" spans="2:17" x14ac:dyDescent="0.3">
      <c r="B25" t="s">
        <v>21</v>
      </c>
      <c r="C25">
        <v>0.29072651440000002</v>
      </c>
      <c r="D25">
        <v>0.33081424819999999</v>
      </c>
      <c r="E25">
        <v>0.26707650509999997</v>
      </c>
      <c r="F25">
        <v>0.30600598179999999</v>
      </c>
      <c r="G25">
        <v>0.66376908720000005</v>
      </c>
      <c r="H25">
        <v>0.4873773917</v>
      </c>
      <c r="I25">
        <v>0.3347717831</v>
      </c>
      <c r="J25">
        <v>0.28202718269999999</v>
      </c>
      <c r="K25">
        <v>0.19886682429999999</v>
      </c>
      <c r="L25">
        <v>0.22703120809999999</v>
      </c>
      <c r="M25">
        <v>0.2110832329</v>
      </c>
      <c r="N25">
        <v>0.1929797274</v>
      </c>
      <c r="O25">
        <v>0.1831316972</v>
      </c>
      <c r="P25">
        <v>0.20679743780000001</v>
      </c>
      <c r="Q25">
        <v>0.2825700035</v>
      </c>
    </row>
    <row r="26" spans="2:17" x14ac:dyDescent="0.3">
      <c r="B26" t="s">
        <v>22</v>
      </c>
      <c r="C26">
        <v>0.19512648909999999</v>
      </c>
      <c r="D26">
        <v>0.2305520496</v>
      </c>
      <c r="E26">
        <v>0.17889768989999999</v>
      </c>
      <c r="F26">
        <v>0.1528619987</v>
      </c>
      <c r="G26">
        <v>0.17691503289999999</v>
      </c>
      <c r="H26">
        <v>0.1540870527</v>
      </c>
      <c r="I26">
        <v>0.1386005793</v>
      </c>
      <c r="J26">
        <v>0.1194663779</v>
      </c>
      <c r="K26">
        <v>9.7902028160000001E-2</v>
      </c>
      <c r="L26">
        <v>0.12362950490000001</v>
      </c>
      <c r="M26">
        <v>0.1305842254</v>
      </c>
      <c r="N26">
        <v>0.1148093833</v>
      </c>
      <c r="O26">
        <v>0.101171117</v>
      </c>
      <c r="P26">
        <v>0.125150963</v>
      </c>
      <c r="Q26">
        <v>0.13873611599999999</v>
      </c>
    </row>
    <row r="27" spans="2:17" x14ac:dyDescent="0.3">
      <c r="B27" t="s">
        <v>23</v>
      </c>
      <c r="C27">
        <v>9.2930615990000007E-2</v>
      </c>
      <c r="D27">
        <v>0.19365904740000001</v>
      </c>
      <c r="E27">
        <v>0.32084072609999997</v>
      </c>
      <c r="F27">
        <v>0.28114748029999997</v>
      </c>
      <c r="G27">
        <v>0.29440006089999998</v>
      </c>
      <c r="H27">
        <v>0.2817460068</v>
      </c>
      <c r="I27">
        <v>0.25637845050000002</v>
      </c>
      <c r="J27">
        <v>0.17019123680000001</v>
      </c>
      <c r="K27">
        <v>0.29171881100000002</v>
      </c>
      <c r="L27">
        <v>0.28965609219999999</v>
      </c>
      <c r="M27">
        <v>0.28482470250000003</v>
      </c>
      <c r="N27">
        <v>0.25761343539999998</v>
      </c>
      <c r="O27">
        <v>0.21430804680000001</v>
      </c>
      <c r="P27">
        <v>0.20380240499999999</v>
      </c>
      <c r="Q27">
        <v>0.32312521249999998</v>
      </c>
    </row>
    <row r="28" spans="2:17" x14ac:dyDescent="0.3">
      <c r="B28" t="s">
        <v>24</v>
      </c>
      <c r="C28">
        <v>5.5119167779999999E-2</v>
      </c>
      <c r="D28">
        <v>9.3782346769999997E-2</v>
      </c>
      <c r="E28">
        <v>0.13272833279999999</v>
      </c>
      <c r="F28">
        <v>0.1774810973</v>
      </c>
      <c r="G28">
        <v>0.43479837189999998</v>
      </c>
      <c r="H28">
        <v>0.40060413950000001</v>
      </c>
      <c r="I28">
        <v>0.35195016019999997</v>
      </c>
      <c r="J28">
        <v>0.28143415649999998</v>
      </c>
      <c r="K28">
        <v>0.27089285619999998</v>
      </c>
      <c r="L28">
        <v>0.27954799819999998</v>
      </c>
      <c r="M28">
        <v>0.22432944639999999</v>
      </c>
      <c r="N28">
        <v>0.18454240029999999</v>
      </c>
      <c r="O28">
        <v>0.2074822301</v>
      </c>
      <c r="P28">
        <v>0.18050091800000001</v>
      </c>
      <c r="Q28">
        <v>0.16679144509999999</v>
      </c>
    </row>
    <row r="29" spans="2:17" x14ac:dyDescent="0.3">
      <c r="B29" t="s">
        <v>25</v>
      </c>
      <c r="C29">
        <v>0</v>
      </c>
      <c r="D29">
        <v>3.2576786970000002E-3</v>
      </c>
      <c r="E29">
        <v>1.8396772039999999E-3</v>
      </c>
      <c r="F29">
        <v>9.2726326740000004E-4</v>
      </c>
      <c r="G29">
        <v>1.0475238150000001E-3</v>
      </c>
      <c r="H29">
        <v>3.374692549E-4</v>
      </c>
      <c r="I29">
        <v>4.970403114E-4</v>
      </c>
      <c r="J29">
        <v>9.1497640699999996E-4</v>
      </c>
      <c r="K29">
        <v>1.100608358E-3</v>
      </c>
      <c r="L29">
        <v>2.6476333579999998E-3</v>
      </c>
      <c r="M29">
        <v>4.3895407769999999E-3</v>
      </c>
      <c r="N29">
        <v>2.874507357E-3</v>
      </c>
      <c r="O29">
        <v>1.9891468780000002E-3</v>
      </c>
      <c r="P29">
        <v>3.787547675E-3</v>
      </c>
      <c r="Q29">
        <v>5.8412779660000002E-3</v>
      </c>
    </row>
    <row r="30" spans="2:17" x14ac:dyDescent="0.3">
      <c r="B30" t="s">
        <v>26</v>
      </c>
      <c r="C30">
        <v>0.26231749009999999</v>
      </c>
      <c r="D30">
        <v>0.2815963011</v>
      </c>
      <c r="E30">
        <v>0.33775943419999999</v>
      </c>
      <c r="F30">
        <v>0.34822202969999999</v>
      </c>
      <c r="G30">
        <v>0.4739698712</v>
      </c>
      <c r="H30">
        <v>0.50806594449999998</v>
      </c>
      <c r="I30">
        <v>0.50349904400000001</v>
      </c>
      <c r="J30">
        <v>0.46157811659999998</v>
      </c>
      <c r="K30">
        <v>0.32788361919999998</v>
      </c>
      <c r="L30">
        <v>0.28897049899999999</v>
      </c>
      <c r="M30">
        <v>0.3054923645</v>
      </c>
      <c r="N30">
        <v>0.3075371677</v>
      </c>
      <c r="O30">
        <v>0.32791476470000003</v>
      </c>
      <c r="P30">
        <v>0.35189635740000003</v>
      </c>
      <c r="Q30">
        <v>0.42898261090000001</v>
      </c>
    </row>
    <row r="31" spans="2:17" x14ac:dyDescent="0.3">
      <c r="B31" t="s">
        <v>27</v>
      </c>
      <c r="C31">
        <v>0</v>
      </c>
      <c r="D31">
        <v>0</v>
      </c>
      <c r="E31">
        <v>2.1995018019999998E-3</v>
      </c>
      <c r="F31">
        <v>1.563740088E-3</v>
      </c>
      <c r="G31">
        <v>1.4101684959999999E-2</v>
      </c>
      <c r="H31">
        <v>3.2867141459999999E-2</v>
      </c>
      <c r="I31">
        <v>0.12696583559999999</v>
      </c>
      <c r="J31">
        <v>0.18320223450000001</v>
      </c>
      <c r="K31">
        <v>0.1750610074</v>
      </c>
      <c r="L31">
        <v>0.14563366050000001</v>
      </c>
      <c r="M31">
        <v>0.1132990792</v>
      </c>
      <c r="N31">
        <v>7.8329747249999998E-2</v>
      </c>
      <c r="O31">
        <v>4.872638982E-2</v>
      </c>
      <c r="P31">
        <v>4.7201989719999997E-2</v>
      </c>
      <c r="Q31">
        <v>4.7576031009999999E-2</v>
      </c>
    </row>
    <row r="32" spans="2:17" x14ac:dyDescent="0.3">
      <c r="B32" t="s">
        <v>28</v>
      </c>
      <c r="C32">
        <v>1.7997947089999999</v>
      </c>
      <c r="D32">
        <v>1.905102788</v>
      </c>
      <c r="E32">
        <v>2.3092010580000002</v>
      </c>
      <c r="F32">
        <v>6.8311431100000002</v>
      </c>
      <c r="G32">
        <v>5.6205802970000001</v>
      </c>
      <c r="H32">
        <v>5.4976962980000001</v>
      </c>
      <c r="I32">
        <v>6.7948968909999996</v>
      </c>
      <c r="J32">
        <v>8.0028382320000002</v>
      </c>
      <c r="K32">
        <v>10.29639392</v>
      </c>
      <c r="L32">
        <v>8.0950470170000006</v>
      </c>
      <c r="M32">
        <v>6.6946290919999996</v>
      </c>
      <c r="N32">
        <v>6.1138283189999996</v>
      </c>
      <c r="O32">
        <v>5.0745018750000002</v>
      </c>
      <c r="P32">
        <v>4.3092880989999998</v>
      </c>
      <c r="Q32">
        <v>3.5558564829999999</v>
      </c>
    </row>
    <row r="33" spans="2:17" x14ac:dyDescent="0.3">
      <c r="B33" t="s">
        <v>29</v>
      </c>
      <c r="C33">
        <v>1.7180661680000001E-2</v>
      </c>
      <c r="D33">
        <v>2.2371938019999999E-2</v>
      </c>
      <c r="E33">
        <v>1.588602846E-2</v>
      </c>
      <c r="F33">
        <v>1.596393321E-2</v>
      </c>
      <c r="G33">
        <v>2.6616166260000001E-2</v>
      </c>
      <c r="H33">
        <v>2.325097537E-2</v>
      </c>
      <c r="I33">
        <v>4.7197859859999997E-2</v>
      </c>
      <c r="J33">
        <v>4.8887026100000001E-2</v>
      </c>
      <c r="K33">
        <v>2.236619787E-2</v>
      </c>
      <c r="L33">
        <v>1.7246153430000001E-2</v>
      </c>
      <c r="M33">
        <v>1.1020353659999999E-2</v>
      </c>
      <c r="N33">
        <v>7.8853049659999997E-3</v>
      </c>
      <c r="O33">
        <v>6.7599104899999998E-3</v>
      </c>
      <c r="P33">
        <v>7.5923690379999997E-3</v>
      </c>
      <c r="Q33">
        <v>1.077625577E-2</v>
      </c>
    </row>
    <row r="34" spans="2:17" x14ac:dyDescent="0.3">
      <c r="B34" t="s">
        <v>30</v>
      </c>
      <c r="C34">
        <v>3.6699939490000002</v>
      </c>
      <c r="D34">
        <v>6.5344369569999996</v>
      </c>
      <c r="E34">
        <v>8.0584681420000006</v>
      </c>
      <c r="F34">
        <v>7.2681204599999996</v>
      </c>
      <c r="G34">
        <v>5.9352714740000003</v>
      </c>
      <c r="H34">
        <v>5.0096178220000001</v>
      </c>
      <c r="I34">
        <v>4.5511548189999997</v>
      </c>
      <c r="J34">
        <v>5.0503589379999996</v>
      </c>
      <c r="K34">
        <v>5.9797704850000004</v>
      </c>
      <c r="L34">
        <v>5.0805367410000004</v>
      </c>
      <c r="M34">
        <v>5.0409496039999997</v>
      </c>
      <c r="N34">
        <v>5.1016745180000003</v>
      </c>
      <c r="O34">
        <v>5.1650728199999998</v>
      </c>
      <c r="P34">
        <v>4.7733538930000003</v>
      </c>
      <c r="Q34">
        <v>3.1279167289999998</v>
      </c>
    </row>
    <row r="35" spans="2:17" x14ac:dyDescent="0.3">
      <c r="B35" t="s">
        <v>31</v>
      </c>
      <c r="C35">
        <v>0.32296141080000001</v>
      </c>
      <c r="D35">
        <v>0.54482496979999995</v>
      </c>
      <c r="E35">
        <v>0.62750987609999997</v>
      </c>
      <c r="F35">
        <v>0.53963308470000004</v>
      </c>
      <c r="G35">
        <v>0.44317942220000001</v>
      </c>
      <c r="H35">
        <v>0.3215965938</v>
      </c>
      <c r="I35">
        <v>0.2398577593</v>
      </c>
      <c r="J35">
        <v>0.2923356493</v>
      </c>
      <c r="K35">
        <v>0.2902903201</v>
      </c>
      <c r="L35">
        <v>0.38469397999999999</v>
      </c>
      <c r="M35">
        <v>0.42836925739999998</v>
      </c>
      <c r="N35">
        <v>0.40715812280000002</v>
      </c>
      <c r="O35">
        <v>0.26591596769999998</v>
      </c>
      <c r="P35">
        <v>0.25450803550000001</v>
      </c>
      <c r="Q35">
        <v>0.21368668869999999</v>
      </c>
    </row>
    <row r="36" spans="2:17" x14ac:dyDescent="0.3">
      <c r="B36" t="s">
        <v>32</v>
      </c>
      <c r="C36">
        <v>1.5705445830000001E-2</v>
      </c>
      <c r="D36">
        <v>2.555505773E-2</v>
      </c>
      <c r="E36">
        <v>3.084455983E-2</v>
      </c>
      <c r="F36">
        <v>3.7982811980000003E-2</v>
      </c>
      <c r="G36">
        <v>4.218357038E-2</v>
      </c>
      <c r="H36">
        <v>2.7741524480000002E-2</v>
      </c>
      <c r="I36">
        <v>2.3976065760000002E-2</v>
      </c>
      <c r="J36">
        <v>2.1697674019999998E-2</v>
      </c>
      <c r="K36">
        <v>2.0919646199999999E-2</v>
      </c>
      <c r="L36">
        <v>2.575242032E-2</v>
      </c>
      <c r="M36">
        <v>2.5991548659999999E-2</v>
      </c>
      <c r="N36">
        <v>2.2269002360000002E-2</v>
      </c>
      <c r="O36">
        <v>1.685172125E-2</v>
      </c>
      <c r="P36">
        <v>1.8216179789999998E-2</v>
      </c>
      <c r="Q36">
        <v>2.3036541220000002E-2</v>
      </c>
    </row>
    <row r="37" spans="2:17" x14ac:dyDescent="0.3">
      <c r="B37" t="s">
        <v>33</v>
      </c>
      <c r="C37">
        <v>5.6940568269999998E-2</v>
      </c>
      <c r="D37">
        <v>5.3691654679999999E-2</v>
      </c>
      <c r="E37">
        <v>4.529396258E-2</v>
      </c>
      <c r="F37">
        <v>4.6657727000000003E-2</v>
      </c>
      <c r="G37">
        <v>6.1893271049999997E-2</v>
      </c>
      <c r="H37">
        <v>5.5834597059999998E-2</v>
      </c>
      <c r="I37">
        <v>3.2613417249999999E-2</v>
      </c>
      <c r="J37">
        <v>2.5157341779999998E-2</v>
      </c>
      <c r="K37">
        <v>2.5806391370000001E-2</v>
      </c>
      <c r="L37">
        <v>3.5959926990000002E-2</v>
      </c>
      <c r="M37">
        <v>6.2424015639999997E-2</v>
      </c>
      <c r="N37">
        <v>9.7958822449999997E-2</v>
      </c>
      <c r="O37">
        <v>0.1107113252</v>
      </c>
      <c r="P37">
        <v>0.13219064620000001</v>
      </c>
      <c r="Q37">
        <v>0.14343225500000001</v>
      </c>
    </row>
    <row r="38" spans="2:17" x14ac:dyDescent="0.3">
      <c r="B38" t="s">
        <v>34</v>
      </c>
      <c r="C38">
        <v>7.104820209E-3</v>
      </c>
      <c r="D38">
        <v>4.7480014009999997E-3</v>
      </c>
      <c r="E38">
        <v>3.0941245149999999E-3</v>
      </c>
      <c r="F38">
        <v>1.0466842360000001E-2</v>
      </c>
      <c r="G38">
        <v>1.8616761320000001E-2</v>
      </c>
      <c r="H38">
        <v>1.984054499E-2</v>
      </c>
      <c r="I38">
        <v>2.3208308550000001E-2</v>
      </c>
      <c r="J38">
        <v>3.1154570329999999E-2</v>
      </c>
      <c r="K38">
        <v>2.1609912080000002E-2</v>
      </c>
      <c r="L38">
        <v>2.4464079989999998E-2</v>
      </c>
      <c r="M38">
        <v>2.9355657899999998E-2</v>
      </c>
      <c r="N38">
        <v>3.1512575619999997E-2</v>
      </c>
      <c r="O38">
        <v>3.0044142780000001E-2</v>
      </c>
      <c r="P38">
        <v>4.1325060509999997E-2</v>
      </c>
      <c r="Q38">
        <v>7.1990917690000003E-2</v>
      </c>
    </row>
    <row r="39" spans="2:17" x14ac:dyDescent="0.3">
      <c r="B39" t="s">
        <v>35</v>
      </c>
      <c r="C39">
        <v>0.43083637549999998</v>
      </c>
      <c r="D39">
        <v>0.4532091191</v>
      </c>
      <c r="E39">
        <v>0.47329022180000002</v>
      </c>
      <c r="F39">
        <v>0.37997563849999999</v>
      </c>
      <c r="G39">
        <v>0.39559160409999999</v>
      </c>
      <c r="H39">
        <v>0.39509389360000002</v>
      </c>
      <c r="I39">
        <v>0.3218859691</v>
      </c>
      <c r="J39">
        <v>0.35436924660000002</v>
      </c>
      <c r="K39">
        <v>0.37787298190000002</v>
      </c>
      <c r="L39">
        <v>0.49058243410000002</v>
      </c>
      <c r="M39">
        <v>0.63407292900000001</v>
      </c>
      <c r="N39">
        <v>0.79307042530000005</v>
      </c>
      <c r="O39">
        <v>0.99264463650000001</v>
      </c>
      <c r="P39">
        <v>1.005769967</v>
      </c>
      <c r="Q39">
        <v>1.2265616800000001</v>
      </c>
    </row>
    <row r="40" spans="2:17" x14ac:dyDescent="0.3">
      <c r="B40" t="s">
        <v>36</v>
      </c>
      <c r="C40">
        <v>9.3218713519999993E-3</v>
      </c>
      <c r="D40">
        <v>1.0100842299999999E-2</v>
      </c>
      <c r="E40">
        <v>4.7811475069999996E-3</v>
      </c>
      <c r="F40">
        <v>3.0238041819999999E-3</v>
      </c>
      <c r="G40">
        <v>3.2956766310000001E-3</v>
      </c>
      <c r="H40">
        <v>5.5953350139999998E-3</v>
      </c>
      <c r="I40">
        <v>5.3401264259999998E-3</v>
      </c>
      <c r="J40">
        <v>2.919788972E-3</v>
      </c>
      <c r="K40">
        <v>1.740264889E-3</v>
      </c>
      <c r="L40">
        <v>1.9784751510000002E-3</v>
      </c>
      <c r="M40">
        <v>2.4560851799999999E-3</v>
      </c>
      <c r="N40">
        <v>2.8340429680000002E-3</v>
      </c>
      <c r="O40">
        <v>2.802191612E-3</v>
      </c>
      <c r="P40">
        <v>2.4044710960000001E-3</v>
      </c>
      <c r="Q40">
        <v>3.5882984219999998E-3</v>
      </c>
    </row>
    <row r="41" spans="2:17" x14ac:dyDescent="0.3">
      <c r="B41" t="s">
        <v>37</v>
      </c>
      <c r="C41">
        <v>0.1174832868</v>
      </c>
      <c r="D41">
        <v>0.13699426079999999</v>
      </c>
      <c r="E41">
        <v>0.119136121</v>
      </c>
      <c r="F41">
        <v>0.10766104780000001</v>
      </c>
      <c r="G41">
        <v>0.1243984091</v>
      </c>
      <c r="H41">
        <v>9.8328911650000003E-2</v>
      </c>
      <c r="I41">
        <v>0.13642292559999999</v>
      </c>
      <c r="J41">
        <v>0.12985889170000001</v>
      </c>
      <c r="K41">
        <v>0.16058873009999999</v>
      </c>
      <c r="L41">
        <v>0.183335793</v>
      </c>
      <c r="M41">
        <v>0.208804931</v>
      </c>
      <c r="N41">
        <v>0.22134261690000001</v>
      </c>
      <c r="O41">
        <v>0.25646160330000001</v>
      </c>
      <c r="P41">
        <v>0.22773106679999999</v>
      </c>
      <c r="Q41">
        <v>0.257489252</v>
      </c>
    </row>
    <row r="42" spans="2:17" x14ac:dyDescent="0.3">
      <c r="B42" t="s">
        <v>38</v>
      </c>
      <c r="C42">
        <v>1.036768611E-2</v>
      </c>
      <c r="D42">
        <v>1.1821943850000001E-2</v>
      </c>
      <c r="E42">
        <v>4.5809625370000003E-2</v>
      </c>
      <c r="F42">
        <v>4.907836527E-2</v>
      </c>
      <c r="G42">
        <v>5.4272556729999998E-2</v>
      </c>
      <c r="H42">
        <v>4.0003817830000003E-2</v>
      </c>
      <c r="I42">
        <v>2.5998697229999999E-2</v>
      </c>
      <c r="J42">
        <v>1.820830243E-2</v>
      </c>
      <c r="K42">
        <v>1.235196536E-2</v>
      </c>
      <c r="L42">
        <v>1.5336388560000001E-2</v>
      </c>
      <c r="M42">
        <v>1.5261303069999999E-2</v>
      </c>
      <c r="N42">
        <v>1.131832193E-2</v>
      </c>
      <c r="O42">
        <v>9.8853508390000008E-3</v>
      </c>
      <c r="P42">
        <v>1.073886667E-2</v>
      </c>
      <c r="Q42">
        <v>1.349496215E-2</v>
      </c>
    </row>
    <row r="43" spans="2:17" x14ac:dyDescent="0.3">
      <c r="B43" t="s">
        <v>39</v>
      </c>
      <c r="C43">
        <v>1.3687441599999999E-2</v>
      </c>
      <c r="D43">
        <v>1.075130967E-2</v>
      </c>
      <c r="E43">
        <v>1.126607858E-2</v>
      </c>
      <c r="F43">
        <v>3.3492273410000002E-2</v>
      </c>
      <c r="G43">
        <v>4.529785309E-2</v>
      </c>
      <c r="H43">
        <v>3.2524581330000003E-2</v>
      </c>
      <c r="I43">
        <v>3.844043515E-2</v>
      </c>
      <c r="J43">
        <v>3.3379288829999999E-2</v>
      </c>
      <c r="K43">
        <v>1.9197320770000002E-2</v>
      </c>
      <c r="L43">
        <v>1.8105835529999999E-2</v>
      </c>
      <c r="M43">
        <v>1.422974707E-2</v>
      </c>
      <c r="N43">
        <v>8.4206996220000004E-3</v>
      </c>
      <c r="O43">
        <v>3.9809433970000004E-3</v>
      </c>
      <c r="P43">
        <v>4.0646528969999996E-3</v>
      </c>
      <c r="Q43">
        <v>3.0851628000000001E-3</v>
      </c>
    </row>
    <row r="44" spans="2:17" x14ac:dyDescent="0.3">
      <c r="B44" t="s">
        <v>40</v>
      </c>
      <c r="C44">
        <v>1.2982761089999999</v>
      </c>
      <c r="D44">
        <v>1.159697341</v>
      </c>
      <c r="E44">
        <v>1.4742317309999999</v>
      </c>
      <c r="F44">
        <v>1.6387380810000001</v>
      </c>
      <c r="G44">
        <v>5.3678564059999996</v>
      </c>
      <c r="H44">
        <v>6.0687509720000001</v>
      </c>
      <c r="I44">
        <v>5.5059684219999996</v>
      </c>
      <c r="J44">
        <v>4.9390559319999996</v>
      </c>
      <c r="K44">
        <v>3.8281494060000001</v>
      </c>
      <c r="L44">
        <v>3.373893078</v>
      </c>
      <c r="M44">
        <v>2.9708340020000001</v>
      </c>
      <c r="N44">
        <v>2.1872282350000001</v>
      </c>
      <c r="O44">
        <v>1.5917483450000001</v>
      </c>
      <c r="P44">
        <v>1.7740219079999999</v>
      </c>
      <c r="Q44">
        <v>2.0316921059999999</v>
      </c>
    </row>
    <row r="45" spans="2:17" x14ac:dyDescent="0.3">
      <c r="B45" t="s">
        <v>41</v>
      </c>
      <c r="C45">
        <v>1.519300004E-2</v>
      </c>
      <c r="D45">
        <v>3.3625550220000001E-2</v>
      </c>
      <c r="E45">
        <v>1.8056174540000001E-2</v>
      </c>
      <c r="F45">
        <v>1.023358752E-2</v>
      </c>
      <c r="G45">
        <v>1.411570407E-2</v>
      </c>
      <c r="H45">
        <v>2.0437338999999999E-2</v>
      </c>
      <c r="I45">
        <v>0.68555328140000005</v>
      </c>
      <c r="J45">
        <v>0.4068278333</v>
      </c>
      <c r="K45">
        <v>0.23407820160000001</v>
      </c>
      <c r="L45">
        <v>0.2291638567</v>
      </c>
      <c r="M45">
        <v>0.19722713410000001</v>
      </c>
      <c r="N45">
        <v>7.6229472330000006E-2</v>
      </c>
      <c r="O45">
        <v>6.6312049489999997E-2</v>
      </c>
      <c r="P45">
        <v>7.6348195460000004E-2</v>
      </c>
      <c r="Q45">
        <v>8.7784598520000007E-2</v>
      </c>
    </row>
    <row r="46" spans="2:17" x14ac:dyDescent="0.3">
      <c r="B46" t="s">
        <v>42</v>
      </c>
      <c r="C46">
        <v>0.6023052874</v>
      </c>
      <c r="D46">
        <v>0.51087824920000002</v>
      </c>
      <c r="E46">
        <v>0.49974524209999999</v>
      </c>
      <c r="F46">
        <v>0.50650997939999998</v>
      </c>
      <c r="G46">
        <v>0.60835748540000001</v>
      </c>
      <c r="H46">
        <v>0.6872807876</v>
      </c>
      <c r="I46">
        <v>0.51277960140000001</v>
      </c>
      <c r="J46">
        <v>0.4569938885</v>
      </c>
      <c r="K46">
        <v>0.42731563189999999</v>
      </c>
      <c r="L46">
        <v>0.39592947620000002</v>
      </c>
      <c r="M46">
        <v>0.33793954339999999</v>
      </c>
      <c r="N46">
        <v>0.3849728784</v>
      </c>
      <c r="O46">
        <v>0.3469005825</v>
      </c>
      <c r="P46">
        <v>0.27087537350000002</v>
      </c>
      <c r="Q46">
        <v>0.26612308820000002</v>
      </c>
    </row>
    <row r="47" spans="2:17" x14ac:dyDescent="0.3">
      <c r="B47" t="s">
        <v>43</v>
      </c>
      <c r="C47">
        <v>1.4201717690000001E-2</v>
      </c>
      <c r="D47">
        <v>1.5343710470000001E-2</v>
      </c>
      <c r="E47">
        <v>1.449748696E-2</v>
      </c>
      <c r="F47">
        <v>1.237318221E-2</v>
      </c>
      <c r="G47">
        <v>2.4931538829999999E-2</v>
      </c>
      <c r="H47">
        <v>2.3731510479999999E-2</v>
      </c>
      <c r="I47">
        <v>1.8305141359999999E-2</v>
      </c>
      <c r="J47">
        <v>2.313032148E-2</v>
      </c>
      <c r="K47">
        <v>2.647090954E-2</v>
      </c>
      <c r="L47">
        <v>4.6976363379999997E-2</v>
      </c>
      <c r="M47">
        <v>5.0393140670000003E-2</v>
      </c>
      <c r="N47">
        <v>4.8568744410000003E-2</v>
      </c>
      <c r="O47">
        <v>4.8436610409999997E-2</v>
      </c>
      <c r="P47">
        <v>6.2029327869999998E-2</v>
      </c>
      <c r="Q47">
        <v>5.5031420910000003E-2</v>
      </c>
    </row>
    <row r="48" spans="2:17" x14ac:dyDescent="0.3">
      <c r="B48" t="s">
        <v>44</v>
      </c>
      <c r="C48">
        <v>9.8663265340000004E-3</v>
      </c>
      <c r="D48">
        <v>5.1759094589999997E-3</v>
      </c>
      <c r="E48">
        <v>2.5421858479999998E-3</v>
      </c>
      <c r="F48">
        <v>2.186191011E-3</v>
      </c>
      <c r="G48">
        <v>2.4180882190000001E-3</v>
      </c>
      <c r="H48">
        <v>2.3301636880000001E-2</v>
      </c>
      <c r="I48">
        <v>5.2831983370000002E-2</v>
      </c>
      <c r="J48">
        <v>4.1457492390000003E-2</v>
      </c>
      <c r="K48">
        <v>4.786009779E-2</v>
      </c>
      <c r="L48">
        <v>6.5217859370000006E-2</v>
      </c>
      <c r="M48">
        <v>4.5925455990000003E-2</v>
      </c>
      <c r="N48">
        <v>4.5912317479999999E-2</v>
      </c>
      <c r="O48">
        <v>6.9608726970000007E-2</v>
      </c>
      <c r="P48">
        <v>6.5607825219999999E-2</v>
      </c>
      <c r="Q48">
        <v>6.1311375520000003E-2</v>
      </c>
    </row>
    <row r="49" spans="2:17" x14ac:dyDescent="0.3">
      <c r="B49" t="s">
        <v>45</v>
      </c>
      <c r="C49">
        <v>5.4330500029999996E-3</v>
      </c>
      <c r="D49">
        <v>6.3765493069999997E-3</v>
      </c>
      <c r="E49">
        <v>4.1980545080000002E-3</v>
      </c>
      <c r="F49">
        <v>3.669930887E-3</v>
      </c>
      <c r="G49">
        <v>7.7193681320000002E-3</v>
      </c>
      <c r="H49">
        <v>7.9441865720000001E-3</v>
      </c>
      <c r="I49">
        <v>1.305878896E-2</v>
      </c>
      <c r="J49">
        <v>1.1760111490000001E-2</v>
      </c>
      <c r="K49">
        <v>1.520903971E-2</v>
      </c>
      <c r="L49">
        <v>3.2371677799999998E-2</v>
      </c>
      <c r="M49">
        <v>6.9340864089999996E-2</v>
      </c>
      <c r="N49">
        <v>8.2658078829999995E-2</v>
      </c>
      <c r="O49">
        <v>8.700659945E-2</v>
      </c>
      <c r="P49">
        <v>8.7120864500000006E-2</v>
      </c>
      <c r="Q49">
        <v>9.061659138E-2</v>
      </c>
    </row>
    <row r="50" spans="2:17" x14ac:dyDescent="0.3">
      <c r="B50" t="s">
        <v>46</v>
      </c>
      <c r="C50">
        <v>3.7069083199999998E-2</v>
      </c>
      <c r="D50">
        <v>4.1684460069999998E-2</v>
      </c>
      <c r="E50">
        <v>4.7860624140000002E-2</v>
      </c>
      <c r="F50">
        <v>4.007887684E-2</v>
      </c>
      <c r="G50">
        <v>0.1027011396</v>
      </c>
      <c r="H50">
        <v>0.12073532519999999</v>
      </c>
      <c r="I50">
        <v>8.9953812349999995E-2</v>
      </c>
      <c r="J50">
        <v>7.3591537639999996E-2</v>
      </c>
      <c r="K50">
        <v>5.8084562069999998E-2</v>
      </c>
      <c r="L50">
        <v>6.4010658040000001E-2</v>
      </c>
      <c r="M50">
        <v>0.1088820532</v>
      </c>
      <c r="N50">
        <v>0.12968646119999999</v>
      </c>
      <c r="O50">
        <v>8.4976189140000005E-2</v>
      </c>
      <c r="P50">
        <v>0.1001643206</v>
      </c>
      <c r="Q50">
        <v>0.10970328660000001</v>
      </c>
    </row>
    <row r="51" spans="2:17" x14ac:dyDescent="0.3">
      <c r="B51" t="s">
        <v>47</v>
      </c>
      <c r="C51">
        <v>0.47471278099999997</v>
      </c>
      <c r="D51">
        <v>0.50628792379999998</v>
      </c>
      <c r="E51">
        <v>0.58315960639999997</v>
      </c>
      <c r="F51">
        <v>0.51620060420000002</v>
      </c>
      <c r="G51">
        <v>0.66471593419999997</v>
      </c>
      <c r="H51">
        <v>0.71048368360000003</v>
      </c>
      <c r="I51">
        <v>0.5841252321</v>
      </c>
      <c r="J51">
        <v>0.44862814309999999</v>
      </c>
      <c r="K51">
        <v>0.3970962797</v>
      </c>
      <c r="L51">
        <v>0.53709157100000005</v>
      </c>
      <c r="M51">
        <v>0.57304301059999996</v>
      </c>
      <c r="N51">
        <v>0.59607683929999999</v>
      </c>
      <c r="O51">
        <v>0.52381527569999997</v>
      </c>
      <c r="P51">
        <v>0.61655945300000004</v>
      </c>
      <c r="Q51">
        <v>0.76069332329999995</v>
      </c>
    </row>
    <row r="52" spans="2:17" x14ac:dyDescent="0.3">
      <c r="B52" t="s">
        <v>48</v>
      </c>
      <c r="C52">
        <v>0.1048076776</v>
      </c>
      <c r="D52">
        <v>0.1245818345</v>
      </c>
      <c r="E52">
        <v>8.401219402E-2</v>
      </c>
      <c r="F52">
        <v>7.151056117E-2</v>
      </c>
      <c r="G52">
        <v>0.1228069472</v>
      </c>
      <c r="H52">
        <v>0.131861384</v>
      </c>
      <c r="I52">
        <v>0.1605933343</v>
      </c>
      <c r="J52">
        <v>0.1337744696</v>
      </c>
      <c r="K52">
        <v>9.1205588700000007E-2</v>
      </c>
      <c r="L52">
        <v>9.6373832579999999E-2</v>
      </c>
      <c r="M52">
        <v>0.1271844523</v>
      </c>
      <c r="N52">
        <v>0.12906304669999999</v>
      </c>
      <c r="O52">
        <v>0.1317829013</v>
      </c>
      <c r="P52">
        <v>0.19191595719999999</v>
      </c>
      <c r="Q52">
        <v>0.1458444706</v>
      </c>
    </row>
    <row r="53" spans="2:17" x14ac:dyDescent="0.3">
      <c r="B53" t="s">
        <v>49</v>
      </c>
      <c r="C53">
        <v>14.748604950000001</v>
      </c>
      <c r="D53">
        <v>13.036722879999999</v>
      </c>
      <c r="E53">
        <v>9.9991730879999992</v>
      </c>
      <c r="F53">
        <v>12.104286200000001</v>
      </c>
      <c r="G53">
        <v>11.102409</v>
      </c>
      <c r="H53">
        <v>10.90328959</v>
      </c>
      <c r="I53">
        <v>8.7947331060000007</v>
      </c>
      <c r="J53">
        <v>6.4715050039999999</v>
      </c>
      <c r="K53">
        <v>7.0909460620000004</v>
      </c>
      <c r="L53">
        <v>8.0412638130000005</v>
      </c>
      <c r="M53">
        <v>9.2095535070000007</v>
      </c>
      <c r="N53">
        <v>9.5599660370000006</v>
      </c>
      <c r="O53">
        <v>11.52598802</v>
      </c>
      <c r="P53">
        <v>12.60872949</v>
      </c>
      <c r="Q53">
        <v>12.096764179999999</v>
      </c>
    </row>
    <row r="54" spans="2:17" x14ac:dyDescent="0.3">
      <c r="B54" t="s">
        <v>50</v>
      </c>
      <c r="C54">
        <v>0</v>
      </c>
      <c r="D54">
        <v>2.2660085629999998E-3</v>
      </c>
      <c r="E54">
        <v>3.9300860739999999E-3</v>
      </c>
      <c r="F54">
        <v>3.5418840590000001E-3</v>
      </c>
      <c r="G54">
        <v>5.6030957189999999E-3</v>
      </c>
      <c r="H54">
        <v>4.5253838240000002E-3</v>
      </c>
      <c r="I54">
        <v>4.8991975279999997E-3</v>
      </c>
      <c r="J54">
        <v>3.815164826E-3</v>
      </c>
      <c r="K54">
        <v>3.2072349920000002E-3</v>
      </c>
      <c r="L54">
        <v>4.0752386600000001E-3</v>
      </c>
      <c r="M54">
        <v>3.9587035760000003E-3</v>
      </c>
      <c r="N54">
        <v>3.605746099E-3</v>
      </c>
      <c r="O54">
        <v>3.2157710559999999E-3</v>
      </c>
      <c r="P54">
        <v>3.891221173E-3</v>
      </c>
      <c r="Q54">
        <v>4.3180840989999998E-3</v>
      </c>
    </row>
    <row r="55" spans="2:17" x14ac:dyDescent="0.3">
      <c r="B55" t="s">
        <v>51</v>
      </c>
      <c r="C55">
        <v>6.097773829E-2</v>
      </c>
      <c r="D55">
        <v>4.8758752480000001E-2</v>
      </c>
      <c r="E55">
        <v>7.0939868860000005E-2</v>
      </c>
      <c r="F55">
        <v>7.2319305929999994E-2</v>
      </c>
      <c r="G55">
        <v>8.5241406850000007E-2</v>
      </c>
      <c r="H55">
        <v>4.691880566E-2</v>
      </c>
      <c r="I55">
        <v>0.84058929989999998</v>
      </c>
      <c r="J55">
        <v>0.56954255990000002</v>
      </c>
      <c r="K55">
        <v>0.45953176959999997</v>
      </c>
      <c r="L55">
        <v>0.51960393319999998</v>
      </c>
      <c r="M55">
        <v>0.55591277459999999</v>
      </c>
      <c r="N55">
        <v>0.50984696360000004</v>
      </c>
      <c r="O55">
        <v>0.53001875060000003</v>
      </c>
      <c r="P55">
        <v>0.66923884619999996</v>
      </c>
      <c r="Q55">
        <v>0.79977321769999998</v>
      </c>
    </row>
    <row r="56" spans="2:17" x14ac:dyDescent="0.3">
      <c r="B56" t="s">
        <v>52</v>
      </c>
      <c r="C56">
        <v>8.4048603230000001E-3</v>
      </c>
      <c r="D56">
        <v>8.684940746E-3</v>
      </c>
      <c r="E56">
        <v>1.0224344470000001E-2</v>
      </c>
      <c r="F56">
        <v>1.1717378089999999E-2</v>
      </c>
      <c r="G56">
        <v>2.6139403499999998E-2</v>
      </c>
      <c r="H56">
        <v>4.3818673990000001E-2</v>
      </c>
      <c r="I56">
        <v>5.685046212E-2</v>
      </c>
      <c r="J56">
        <v>6.269253373E-2</v>
      </c>
      <c r="K56">
        <v>5.8044238650000003E-2</v>
      </c>
      <c r="L56">
        <v>6.6658554189999997E-2</v>
      </c>
      <c r="M56">
        <v>7.514023048E-2</v>
      </c>
      <c r="N56">
        <v>6.2609046919999994E-2</v>
      </c>
      <c r="O56">
        <v>2.3426730680000001E-2</v>
      </c>
      <c r="P56">
        <v>2.2605685319999999E-2</v>
      </c>
      <c r="Q56">
        <v>2.449323112E-2</v>
      </c>
    </row>
    <row r="57" spans="2:17" x14ac:dyDescent="0.3">
      <c r="B57" t="s">
        <v>53</v>
      </c>
      <c r="C57">
        <v>4.579264395</v>
      </c>
      <c r="D57">
        <v>5.6926104669999997</v>
      </c>
      <c r="E57">
        <v>7.138767122</v>
      </c>
      <c r="F57">
        <v>6.8387106790000001</v>
      </c>
      <c r="G57">
        <v>7.0042422200000001</v>
      </c>
      <c r="H57">
        <v>6.9116032089999999</v>
      </c>
      <c r="I57">
        <v>7.3075737580000002</v>
      </c>
      <c r="J57">
        <v>9.2878253879999999</v>
      </c>
      <c r="K57">
        <v>9.0666269380000006</v>
      </c>
      <c r="L57">
        <v>12.06971899</v>
      </c>
      <c r="M57">
        <v>11.305829279999999</v>
      </c>
      <c r="N57">
        <v>9.6945936800000005</v>
      </c>
      <c r="O57">
        <v>7.5196200199999996</v>
      </c>
      <c r="P57">
        <v>7.266560525</v>
      </c>
      <c r="Q57">
        <v>5.5140835399999997</v>
      </c>
    </row>
    <row r="58" spans="2:17" x14ac:dyDescent="0.3">
      <c r="B58" t="s">
        <v>54</v>
      </c>
      <c r="C58">
        <v>9.8271194779999994E-3</v>
      </c>
      <c r="D58">
        <v>0.1047624503</v>
      </c>
      <c r="E58">
        <v>3.0578944340000001E-2</v>
      </c>
      <c r="F58">
        <v>6.5529222499999998E-2</v>
      </c>
      <c r="G58">
        <v>7.3863156240000005E-2</v>
      </c>
      <c r="H58">
        <v>5.5766281969999998E-2</v>
      </c>
      <c r="I58">
        <v>9.2290115470000003E-2</v>
      </c>
      <c r="J58">
        <v>9.3829057669999993E-2</v>
      </c>
      <c r="K58">
        <v>6.7355106679999999E-2</v>
      </c>
      <c r="L58">
        <v>6.459209933E-2</v>
      </c>
      <c r="M58">
        <v>8.7381047360000005E-2</v>
      </c>
      <c r="N58">
        <v>0.1127805971</v>
      </c>
      <c r="O58">
        <v>0.20289336999999999</v>
      </c>
      <c r="P58">
        <v>0.20573076949999999</v>
      </c>
      <c r="Q58">
        <v>0.14622901999999999</v>
      </c>
    </row>
    <row r="59" spans="2:17" x14ac:dyDescent="0.3">
      <c r="B59" t="s">
        <v>55</v>
      </c>
      <c r="C59">
        <v>1.00197749</v>
      </c>
      <c r="D59">
        <v>2.251555819</v>
      </c>
      <c r="E59">
        <v>0.44744749789999999</v>
      </c>
      <c r="F59">
        <v>0.32038099840000001</v>
      </c>
      <c r="G59">
        <v>0.21508572309999999</v>
      </c>
      <c r="H59">
        <v>0.12833431989999999</v>
      </c>
      <c r="I59">
        <v>0.1099185235</v>
      </c>
      <c r="J59">
        <v>8.1716013769999998E-2</v>
      </c>
      <c r="K59">
        <v>5.3492341499999999E-2</v>
      </c>
      <c r="L59">
        <v>8.9681744869999996E-2</v>
      </c>
      <c r="M59">
        <v>8.2884458549999998E-2</v>
      </c>
      <c r="N59">
        <v>7.829292249E-2</v>
      </c>
      <c r="O59">
        <v>6.7023355019999994E-2</v>
      </c>
      <c r="P59">
        <v>8.0341381980000001E-2</v>
      </c>
      <c r="Q59">
        <v>9.7619832020000005E-2</v>
      </c>
    </row>
    <row r="60" spans="2:17" x14ac:dyDescent="0.3">
      <c r="B60" t="s">
        <v>56</v>
      </c>
      <c r="C60">
        <v>3.438866658E-3</v>
      </c>
      <c r="D60">
        <v>2.6750540339999999E-3</v>
      </c>
      <c r="E60">
        <v>3.825673511E-3</v>
      </c>
      <c r="F60">
        <v>4.0093662440000002E-3</v>
      </c>
      <c r="G60">
        <v>7.1741641840000004E-3</v>
      </c>
      <c r="H60">
        <v>5.6373527239999997E-3</v>
      </c>
      <c r="I60">
        <v>7.2333307830000004E-3</v>
      </c>
      <c r="J60">
        <v>8.7384553940000002E-3</v>
      </c>
      <c r="K60">
        <v>4.7138061669999998E-3</v>
      </c>
      <c r="L60">
        <v>3.7910231970000002E-3</v>
      </c>
      <c r="M60">
        <v>4.5774460010000002E-3</v>
      </c>
      <c r="N60">
        <v>1.0367284270000001E-2</v>
      </c>
      <c r="O60">
        <v>2.5623078550000001E-2</v>
      </c>
      <c r="P60">
        <v>1.414427295E-2</v>
      </c>
      <c r="Q60">
        <v>2.539852569E-2</v>
      </c>
    </row>
    <row r="61" spans="2:17" x14ac:dyDescent="0.3">
      <c r="B61" t="s">
        <v>57</v>
      </c>
      <c r="C61">
        <v>3.536314871E-2</v>
      </c>
      <c r="D61">
        <v>5.720518837E-2</v>
      </c>
      <c r="E61">
        <v>5.2462814660000003E-2</v>
      </c>
      <c r="F61">
        <v>4.5052942169999999E-2</v>
      </c>
      <c r="G61">
        <v>5.235404339E-2</v>
      </c>
      <c r="H61">
        <v>3.6998075819999997E-2</v>
      </c>
      <c r="I61">
        <v>1.8370722860000001E-2</v>
      </c>
      <c r="J61">
        <v>1.5150846670000001E-2</v>
      </c>
      <c r="K61">
        <v>1.500132578E-2</v>
      </c>
      <c r="L61">
        <v>1.6575337950000001E-2</v>
      </c>
      <c r="M61">
        <v>1.8307178229999999E-2</v>
      </c>
      <c r="N61">
        <v>1.266150416E-2</v>
      </c>
      <c r="O61">
        <v>1.043331148E-2</v>
      </c>
      <c r="P61">
        <v>1.8095647230000001E-2</v>
      </c>
      <c r="Q61">
        <v>3.7208457590000001E-2</v>
      </c>
    </row>
    <row r="62" spans="2:17" x14ac:dyDescent="0.3">
      <c r="B62" t="s">
        <v>58</v>
      </c>
      <c r="C62">
        <v>11.6013892</v>
      </c>
      <c r="D62">
        <v>10.897271590000001</v>
      </c>
      <c r="E62">
        <v>12.36414184</v>
      </c>
      <c r="F62">
        <v>10.84761511</v>
      </c>
      <c r="G62">
        <v>8.2320445210000006</v>
      </c>
      <c r="H62">
        <v>7.819956973</v>
      </c>
      <c r="I62">
        <v>7.8117229610000001</v>
      </c>
      <c r="J62">
        <v>9.1511321470000002</v>
      </c>
      <c r="K62">
        <v>9.0101368930000003</v>
      </c>
      <c r="L62">
        <v>7.3540063360000003</v>
      </c>
      <c r="M62">
        <v>7.0389871599999996</v>
      </c>
      <c r="N62">
        <v>6.3193231159999996</v>
      </c>
      <c r="O62">
        <v>6.335789782</v>
      </c>
      <c r="P62">
        <v>5.9039671770000002</v>
      </c>
      <c r="Q62">
        <v>5.5487889639999999</v>
      </c>
    </row>
    <row r="63" spans="2:17" x14ac:dyDescent="0.3">
      <c r="B63" t="s">
        <v>59</v>
      </c>
      <c r="C63">
        <v>7.1585571769999995E-2</v>
      </c>
      <c r="D63">
        <v>9.2317781919999994E-2</v>
      </c>
      <c r="E63">
        <v>7.8446056479999998E-2</v>
      </c>
      <c r="F63">
        <v>5.9983671049999999E-2</v>
      </c>
      <c r="G63">
        <v>8.6510104160000004E-2</v>
      </c>
      <c r="H63">
        <v>9.0505913090000001E-2</v>
      </c>
      <c r="I63">
        <v>0.12649948429999999</v>
      </c>
      <c r="J63">
        <v>0.1531049334</v>
      </c>
      <c r="K63">
        <v>9.9568355230000002E-2</v>
      </c>
      <c r="L63">
        <v>9.4015605660000001E-2</v>
      </c>
      <c r="M63">
        <v>8.0862401380000004E-2</v>
      </c>
      <c r="N63">
        <v>8.3260882209999998E-2</v>
      </c>
      <c r="O63">
        <v>0.1044913527</v>
      </c>
      <c r="P63">
        <v>0.16124877839999999</v>
      </c>
      <c r="Q63">
        <v>0.1689031735</v>
      </c>
    </row>
    <row r="64" spans="2:17" x14ac:dyDescent="0.3">
      <c r="B64" t="s">
        <v>60</v>
      </c>
      <c r="C64">
        <v>0.17154086900000001</v>
      </c>
      <c r="D64">
        <v>0.22285904509999999</v>
      </c>
      <c r="E64">
        <v>0.2243106614</v>
      </c>
      <c r="F64">
        <v>0.2006637949</v>
      </c>
      <c r="G64">
        <v>0.33836979189999999</v>
      </c>
      <c r="H64">
        <v>0.36959490569999998</v>
      </c>
      <c r="I64">
        <v>0.3640356481</v>
      </c>
      <c r="J64">
        <v>0.33633122970000001</v>
      </c>
      <c r="K64">
        <v>0.26267610930000002</v>
      </c>
      <c r="L64">
        <v>0.37907279040000003</v>
      </c>
      <c r="M64">
        <v>0.60485051590000005</v>
      </c>
      <c r="N64">
        <v>0.76069480119999999</v>
      </c>
      <c r="O64">
        <v>0.74370096409999997</v>
      </c>
      <c r="P64">
        <v>0.71865678840000002</v>
      </c>
      <c r="Q64">
        <v>0.84940135329999999</v>
      </c>
    </row>
    <row r="65" spans="2:17" x14ac:dyDescent="0.3">
      <c r="B65" t="s">
        <v>61</v>
      </c>
      <c r="C65">
        <v>0.158146128</v>
      </c>
      <c r="D65">
        <v>0.16226204089999999</v>
      </c>
      <c r="E65">
        <v>0.14265855569999999</v>
      </c>
      <c r="F65">
        <v>0.1295448994</v>
      </c>
      <c r="G65">
        <v>0.26120679610000003</v>
      </c>
      <c r="H65">
        <v>0.33168126609999998</v>
      </c>
      <c r="I65">
        <v>0.32426944390000001</v>
      </c>
      <c r="J65">
        <v>0.28794130489999997</v>
      </c>
      <c r="K65">
        <v>0.18678281129999999</v>
      </c>
      <c r="L65">
        <v>0.2297457789</v>
      </c>
      <c r="M65">
        <v>0.217043343</v>
      </c>
      <c r="N65">
        <v>0.23730068139999999</v>
      </c>
      <c r="O65">
        <v>0.24764418169999999</v>
      </c>
      <c r="P65">
        <v>0.34353641039999999</v>
      </c>
      <c r="Q65">
        <v>0.40496983590000002</v>
      </c>
    </row>
    <row r="66" spans="2:17" x14ac:dyDescent="0.3">
      <c r="B66" t="s">
        <v>62</v>
      </c>
      <c r="C66">
        <v>6.3384195100000002E-3</v>
      </c>
      <c r="D66">
        <v>7.6467073380000004E-3</v>
      </c>
      <c r="E66">
        <v>6.6237232889999999E-3</v>
      </c>
      <c r="F66">
        <v>5.2475013209999999E-3</v>
      </c>
      <c r="G66">
        <v>5.9347102779999999E-3</v>
      </c>
      <c r="H66">
        <v>3.6551795360000002E-3</v>
      </c>
      <c r="I66">
        <v>2.7724173170000001E-3</v>
      </c>
      <c r="J66">
        <v>3.9717040729999997E-3</v>
      </c>
      <c r="K66">
        <v>3.0446488259999998E-3</v>
      </c>
      <c r="L66">
        <v>4.1081829130000004E-3</v>
      </c>
      <c r="M66">
        <v>5.3541631670000001E-3</v>
      </c>
      <c r="N66">
        <v>6.3158398249999999E-3</v>
      </c>
      <c r="O66">
        <v>5.3510072360000004E-3</v>
      </c>
      <c r="P66">
        <v>1.3729703960000001E-2</v>
      </c>
      <c r="Q66">
        <v>2.4667937769999999E-2</v>
      </c>
    </row>
    <row r="67" spans="2:17" x14ac:dyDescent="0.3">
      <c r="B67" t="s">
        <v>63</v>
      </c>
      <c r="C67">
        <v>0.1741531221</v>
      </c>
      <c r="D67">
        <v>0.11856622479999999</v>
      </c>
      <c r="E67">
        <v>0.1457827313</v>
      </c>
      <c r="F67">
        <v>0.13540963410000001</v>
      </c>
      <c r="G67">
        <v>0.23029747440000001</v>
      </c>
      <c r="H67">
        <v>0.1935564682</v>
      </c>
      <c r="I67">
        <v>0.16103487350000001</v>
      </c>
      <c r="J67">
        <v>0.14438450050000001</v>
      </c>
      <c r="K67">
        <v>0.1322075643</v>
      </c>
      <c r="L67">
        <v>0.16430247989999999</v>
      </c>
      <c r="M67">
        <v>0.17177112820000001</v>
      </c>
      <c r="N67">
        <v>0.18721441520000001</v>
      </c>
      <c r="O67">
        <v>0.16794278539999999</v>
      </c>
      <c r="P67">
        <v>0.23197036009999999</v>
      </c>
      <c r="Q67">
        <v>0.24873377250000001</v>
      </c>
    </row>
    <row r="68" spans="2:17" x14ac:dyDescent="0.3">
      <c r="B68" t="s">
        <v>64</v>
      </c>
      <c r="C68">
        <v>9.3671811529999996E-2</v>
      </c>
      <c r="D68">
        <v>0.15640001889999999</v>
      </c>
      <c r="E68">
        <v>0.30365730730000001</v>
      </c>
      <c r="F68">
        <v>0.33555474289999998</v>
      </c>
      <c r="G68">
        <v>0.49292767539999999</v>
      </c>
      <c r="H68">
        <v>0.63180268480000001</v>
      </c>
      <c r="I68">
        <v>0.42989164839999999</v>
      </c>
      <c r="J68">
        <v>0.3386620763</v>
      </c>
      <c r="K68">
        <v>0.2371058919</v>
      </c>
      <c r="L68">
        <v>0.27166218860000002</v>
      </c>
      <c r="M68">
        <v>0.26414885500000002</v>
      </c>
      <c r="N68">
        <v>0.2504873433</v>
      </c>
      <c r="O68">
        <v>0.1955136119</v>
      </c>
      <c r="P68">
        <v>0.32253491049999999</v>
      </c>
      <c r="Q68">
        <v>0.4482311289</v>
      </c>
    </row>
    <row r="69" spans="2:17" x14ac:dyDescent="0.3">
      <c r="B69" t="s">
        <v>65</v>
      </c>
      <c r="C69">
        <v>9.3709794020000001E-4</v>
      </c>
      <c r="D69">
        <v>3.6982296479999999E-3</v>
      </c>
      <c r="E69">
        <v>2.490724033E-3</v>
      </c>
      <c r="F69">
        <v>1.7576550150000001E-3</v>
      </c>
      <c r="G69">
        <v>1.203411409E-3</v>
      </c>
      <c r="H69">
        <v>7.3819672629999995E-4</v>
      </c>
      <c r="I69">
        <v>6.6619777800000003E-4</v>
      </c>
      <c r="J69">
        <v>5.6750541619999997E-4</v>
      </c>
      <c r="K69">
        <v>5.0910136329999998E-4</v>
      </c>
      <c r="L69">
        <v>9.3270035789999994E-3</v>
      </c>
      <c r="M69">
        <v>1.04196098E-2</v>
      </c>
      <c r="N69">
        <v>8.8237174429999995E-3</v>
      </c>
      <c r="O69">
        <v>7.7385012990000002E-3</v>
      </c>
      <c r="P69">
        <v>2.4801805369999999E-2</v>
      </c>
      <c r="Q69">
        <v>3.7556755249999997E-2</v>
      </c>
    </row>
    <row r="70" spans="2:17" x14ac:dyDescent="0.3">
      <c r="B70" t="s">
        <v>66</v>
      </c>
      <c r="C70">
        <v>0</v>
      </c>
      <c r="D70">
        <v>0</v>
      </c>
      <c r="E70">
        <v>0</v>
      </c>
      <c r="F70">
        <v>0</v>
      </c>
      <c r="G70">
        <v>0</v>
      </c>
      <c r="H70">
        <v>2.2478126059999998E-3</v>
      </c>
      <c r="I70">
        <v>2.287573059E-3</v>
      </c>
      <c r="J70">
        <v>2.007553236E-3</v>
      </c>
      <c r="K70">
        <v>4.0736549050000002E-4</v>
      </c>
      <c r="L70">
        <v>1.3632064150000001E-4</v>
      </c>
      <c r="M70" s="1">
        <v>5.9952061419999998E-5</v>
      </c>
      <c r="N70" s="1">
        <v>2.698382513E-5</v>
      </c>
      <c r="O70" s="1">
        <v>1.5626918710000001E-5</v>
      </c>
      <c r="P70" s="1">
        <v>1.091697164E-5</v>
      </c>
      <c r="Q70" s="1">
        <v>5.8647422689999999E-6</v>
      </c>
    </row>
    <row r="71" spans="2:17" x14ac:dyDescent="0.3">
      <c r="B71" t="s">
        <v>67</v>
      </c>
      <c r="C71">
        <v>0.428366788</v>
      </c>
      <c r="D71">
        <v>0.2302749613</v>
      </c>
      <c r="E71">
        <v>0.12597795140000001</v>
      </c>
      <c r="F71">
        <v>9.7150386690000007E-2</v>
      </c>
      <c r="G71">
        <v>7.1739805759999997E-2</v>
      </c>
      <c r="H71">
        <v>5.9274652070000003E-2</v>
      </c>
      <c r="I71">
        <v>5.7041104510000003E-2</v>
      </c>
      <c r="J71">
        <v>0.12484691959999999</v>
      </c>
      <c r="K71">
        <v>0.14118741630000001</v>
      </c>
      <c r="L71">
        <v>0.1218088019</v>
      </c>
      <c r="M71">
        <v>6.940940021E-2</v>
      </c>
      <c r="N71">
        <v>0.57590295960000004</v>
      </c>
      <c r="O71">
        <v>0.48102548919999999</v>
      </c>
      <c r="P71">
        <v>0.54535795129999998</v>
      </c>
      <c r="Q71">
        <v>0.75474543679999995</v>
      </c>
    </row>
    <row r="72" spans="2:17" x14ac:dyDescent="0.3">
      <c r="B72" t="s">
        <v>68</v>
      </c>
      <c r="C72">
        <v>1.4459152790000001</v>
      </c>
      <c r="D72">
        <v>1.193711534</v>
      </c>
      <c r="E72">
        <v>0.97554899309999998</v>
      </c>
      <c r="F72">
        <v>0.62290774709999996</v>
      </c>
      <c r="G72">
        <v>0.59336497239999997</v>
      </c>
      <c r="H72">
        <v>0.51262267490000002</v>
      </c>
      <c r="I72">
        <v>0.3834383656</v>
      </c>
      <c r="J72">
        <v>0.56970086109999996</v>
      </c>
      <c r="K72">
        <v>0.66797105859999995</v>
      </c>
      <c r="L72">
        <v>0.70523658970000003</v>
      </c>
      <c r="M72">
        <v>0.98421619559999995</v>
      </c>
      <c r="N72">
        <v>1.0821649250000001</v>
      </c>
      <c r="O72">
        <v>1.246586908</v>
      </c>
      <c r="P72">
        <v>1.1427987909999999</v>
      </c>
      <c r="Q72">
        <v>1.363830587</v>
      </c>
    </row>
    <row r="73" spans="2:17" x14ac:dyDescent="0.3">
      <c r="B73" t="s">
        <v>69</v>
      </c>
      <c r="C73">
        <v>0.1775514581</v>
      </c>
      <c r="D73">
        <v>0.289839185</v>
      </c>
      <c r="E73">
        <v>0.36083000199999998</v>
      </c>
      <c r="F73">
        <v>0.22136040979999999</v>
      </c>
      <c r="G73">
        <v>0.20433858090000001</v>
      </c>
      <c r="H73">
        <v>0.15040061390000001</v>
      </c>
      <c r="I73">
        <v>0.1035501452</v>
      </c>
      <c r="J73">
        <v>0.1035921553</v>
      </c>
      <c r="K73">
        <v>8.1956696600000004E-2</v>
      </c>
      <c r="L73">
        <v>0.1004573257</v>
      </c>
      <c r="M73">
        <v>0.10993605049999999</v>
      </c>
      <c r="N73">
        <v>9.7783503509999994E-2</v>
      </c>
      <c r="O73">
        <v>8.0999119549999998E-2</v>
      </c>
      <c r="P73">
        <v>7.2852235230000006E-2</v>
      </c>
      <c r="Q73">
        <v>6.9817106660000003E-2</v>
      </c>
    </row>
    <row r="74" spans="2:17" x14ac:dyDescent="0.3">
      <c r="B74" t="s">
        <v>70</v>
      </c>
      <c r="C74">
        <v>9.3094581630000004</v>
      </c>
      <c r="D74">
        <v>7.2821535869999998</v>
      </c>
      <c r="E74">
        <v>5.1137897509999997</v>
      </c>
      <c r="F74">
        <v>2.7504969479999999</v>
      </c>
      <c r="G74">
        <v>2.2073714560000002</v>
      </c>
      <c r="H74">
        <v>2.243135857</v>
      </c>
      <c r="I74">
        <v>1.3232242160000001</v>
      </c>
      <c r="J74">
        <v>1.493112258</v>
      </c>
      <c r="K74">
        <v>1.909287239</v>
      </c>
      <c r="L74">
        <v>1.7065035850000001</v>
      </c>
      <c r="M74">
        <v>2.1560368040000002</v>
      </c>
      <c r="N74">
        <v>2.9767201590000001</v>
      </c>
      <c r="O74">
        <v>3.5341106280000001</v>
      </c>
      <c r="P74">
        <v>3.282584291</v>
      </c>
      <c r="Q74">
        <v>3.8989788729999999</v>
      </c>
    </row>
    <row r="75" spans="2:17" x14ac:dyDescent="0.3">
      <c r="B75" t="s">
        <v>71</v>
      </c>
      <c r="C75">
        <v>8.8972679239999994</v>
      </c>
      <c r="D75">
        <v>8.2307726760000008</v>
      </c>
      <c r="E75">
        <v>6.972675948</v>
      </c>
      <c r="F75">
        <v>6.1227485909999997</v>
      </c>
      <c r="G75">
        <v>4.9811632159999997</v>
      </c>
      <c r="H75">
        <v>4.0407872789999999</v>
      </c>
      <c r="I75">
        <v>2.8696971819999999</v>
      </c>
      <c r="J75">
        <v>3.050851507</v>
      </c>
      <c r="K75">
        <v>3.1271537629999999</v>
      </c>
      <c r="L75">
        <v>3.5005651800000002</v>
      </c>
      <c r="M75">
        <v>4.2206260709999999</v>
      </c>
      <c r="N75">
        <v>5.0097721599999998</v>
      </c>
      <c r="O75">
        <v>5.9442397380000003</v>
      </c>
      <c r="P75">
        <v>6.4589124199999999</v>
      </c>
      <c r="Q75">
        <v>7.8862095969999997</v>
      </c>
    </row>
    <row r="76" spans="2:17" x14ac:dyDescent="0.3">
      <c r="B76" t="s">
        <v>72</v>
      </c>
      <c r="C76">
        <v>0</v>
      </c>
      <c r="D76">
        <v>2.078839724E-3</v>
      </c>
      <c r="E76">
        <v>1.186239425E-3</v>
      </c>
      <c r="F76">
        <v>6.8241990320000001E-4</v>
      </c>
      <c r="G76">
        <v>1.450265496E-2</v>
      </c>
      <c r="H76">
        <v>3.819239522E-3</v>
      </c>
      <c r="I76">
        <v>2.7764828830000002E-3</v>
      </c>
      <c r="J76">
        <v>3.187299705E-3</v>
      </c>
      <c r="K76">
        <v>2.7778511459999999E-3</v>
      </c>
      <c r="L76">
        <v>3.61508295E-3</v>
      </c>
      <c r="M76">
        <v>3.2585208809999999E-3</v>
      </c>
      <c r="N76">
        <v>2.8388443899999998E-3</v>
      </c>
      <c r="O76">
        <v>2.0836515320000002E-3</v>
      </c>
      <c r="P76">
        <v>2.2833110940000002E-3</v>
      </c>
      <c r="Q76">
        <v>1.8657882749999999E-3</v>
      </c>
    </row>
    <row r="77" spans="2:17" x14ac:dyDescent="0.3">
      <c r="B77" t="s">
        <v>73</v>
      </c>
      <c r="C77">
        <v>0.19282494189999999</v>
      </c>
      <c r="D77">
        <v>0.24130941289999999</v>
      </c>
      <c r="E77">
        <v>0.26501244219999998</v>
      </c>
      <c r="F77">
        <v>0.25403987220000002</v>
      </c>
      <c r="G77">
        <v>0.38066139030000001</v>
      </c>
      <c r="H77">
        <v>0.37730105359999999</v>
      </c>
      <c r="I77">
        <v>0.3716141268</v>
      </c>
      <c r="J77">
        <v>0.39284176450000002</v>
      </c>
      <c r="K77">
        <v>0.3801581141</v>
      </c>
      <c r="L77">
        <v>0.41855637559999997</v>
      </c>
      <c r="M77">
        <v>0.43019629580000002</v>
      </c>
      <c r="N77">
        <v>0.34910565640000002</v>
      </c>
      <c r="O77">
        <v>0.34011896409999998</v>
      </c>
      <c r="P77">
        <v>0.40772699439999999</v>
      </c>
      <c r="Q77">
        <v>0.4639200584</v>
      </c>
    </row>
    <row r="78" spans="2:17" x14ac:dyDescent="0.3">
      <c r="B78" t="s">
        <v>74</v>
      </c>
      <c r="C78">
        <v>9.8019514279999997E-2</v>
      </c>
      <c r="D78">
        <v>7.7791538960000003E-2</v>
      </c>
      <c r="E78">
        <v>5.9182725730000003E-2</v>
      </c>
      <c r="F78">
        <v>8.9090574399999997E-2</v>
      </c>
      <c r="G78">
        <v>0.18629004809999999</v>
      </c>
      <c r="H78">
        <v>0.2057556961</v>
      </c>
      <c r="I78">
        <v>0.2435461958</v>
      </c>
      <c r="J78">
        <v>0.1824390243</v>
      </c>
      <c r="K78">
        <v>0.16077556060000001</v>
      </c>
      <c r="L78">
        <v>0.2536358091</v>
      </c>
      <c r="M78">
        <v>0.2362599765</v>
      </c>
      <c r="N78">
        <v>0.19606629480000001</v>
      </c>
      <c r="O78">
        <v>0.27756628389999999</v>
      </c>
      <c r="P78">
        <v>0.30390234269999999</v>
      </c>
      <c r="Q78">
        <v>0.25623806760000001</v>
      </c>
    </row>
    <row r="79" spans="2:17" x14ac:dyDescent="0.3">
      <c r="B79" t="s">
        <v>75</v>
      </c>
      <c r="C79">
        <v>1.8659479450000001</v>
      </c>
      <c r="D79">
        <v>0.75088365310000005</v>
      </c>
      <c r="E79">
        <v>0.46829307399999998</v>
      </c>
      <c r="F79">
        <v>0.41458136960000003</v>
      </c>
      <c r="G79">
        <v>0.73373428870000001</v>
      </c>
      <c r="H79">
        <v>2.8821184770000001</v>
      </c>
      <c r="I79">
        <v>6.721587822</v>
      </c>
      <c r="J79">
        <v>5.0072597620000003</v>
      </c>
      <c r="K79">
        <v>2.7451047449999999</v>
      </c>
      <c r="L79">
        <v>2.6951941220000002</v>
      </c>
      <c r="M79">
        <v>1.9065895989999999</v>
      </c>
      <c r="N79">
        <v>1.8158186270000001</v>
      </c>
      <c r="O79">
        <v>1.6919151370000001</v>
      </c>
      <c r="P79">
        <v>1.4046574270000001</v>
      </c>
      <c r="Q79">
        <v>1.2397105289999999</v>
      </c>
    </row>
    <row r="80" spans="2:17" x14ac:dyDescent="0.3">
      <c r="B80" t="s">
        <v>76</v>
      </c>
      <c r="C80">
        <v>0</v>
      </c>
      <c r="D80">
        <v>2.46352021E-2</v>
      </c>
      <c r="E80">
        <v>1.402953382E-2</v>
      </c>
      <c r="F80">
        <v>1.03566023E-2</v>
      </c>
      <c r="G80">
        <v>2.0131240389999999E-2</v>
      </c>
      <c r="H80">
        <v>2.0163106189999998E-2</v>
      </c>
      <c r="I80">
        <v>1.128205333E-2</v>
      </c>
      <c r="J80">
        <v>0.11043156580000001</v>
      </c>
      <c r="K80">
        <v>0.1290686613</v>
      </c>
      <c r="L80">
        <v>0.44382287259999997</v>
      </c>
      <c r="M80">
        <v>0.32542236460000001</v>
      </c>
      <c r="N80">
        <v>0.2940909907</v>
      </c>
      <c r="O80">
        <v>0.2055068608</v>
      </c>
      <c r="P80">
        <v>0.21036849960000001</v>
      </c>
      <c r="Q80">
        <v>0.21999324719999999</v>
      </c>
    </row>
    <row r="81" spans="2:17" x14ac:dyDescent="0.3">
      <c r="B81" t="s">
        <v>77</v>
      </c>
      <c r="C81">
        <v>0.26820711679999998</v>
      </c>
      <c r="D81">
        <v>0.48342228790000003</v>
      </c>
      <c r="E81">
        <v>0.52149704429999999</v>
      </c>
      <c r="F81">
        <v>0.51539731460000004</v>
      </c>
      <c r="G81">
        <v>0.40701343379999999</v>
      </c>
      <c r="H81">
        <v>0.31564074689999999</v>
      </c>
      <c r="I81">
        <v>0.2780205697</v>
      </c>
      <c r="J81">
        <v>0.28920183220000001</v>
      </c>
      <c r="K81">
        <v>0.2404141739</v>
      </c>
      <c r="L81">
        <v>0.21533922920000001</v>
      </c>
      <c r="M81">
        <v>0.16262539540000001</v>
      </c>
      <c r="N81">
        <v>0.13368379729999999</v>
      </c>
      <c r="O81">
        <v>0.1082238837</v>
      </c>
      <c r="P81">
        <v>0.12721501700000001</v>
      </c>
      <c r="Q81">
        <v>0.12726253169999999</v>
      </c>
    </row>
    <row r="82" spans="2:17" x14ac:dyDescent="0.3">
      <c r="B82" t="s">
        <v>78</v>
      </c>
      <c r="C82">
        <v>0.29723547700000003</v>
      </c>
      <c r="D82">
        <v>0.32078854950000002</v>
      </c>
      <c r="E82">
        <v>0.32554482569999998</v>
      </c>
      <c r="F82">
        <v>0.2413567717</v>
      </c>
      <c r="G82">
        <v>0.25893222269999999</v>
      </c>
      <c r="H82">
        <v>0.204839935</v>
      </c>
      <c r="I82">
        <v>0.18587289570000001</v>
      </c>
      <c r="J82">
        <v>0.1884325389</v>
      </c>
      <c r="K82">
        <v>0.20160273009999999</v>
      </c>
      <c r="L82">
        <v>0.2672373046</v>
      </c>
      <c r="M82">
        <v>0.31868824569999998</v>
      </c>
      <c r="N82">
        <v>0.34394385350000001</v>
      </c>
      <c r="O82">
        <v>0.36561623609999999</v>
      </c>
      <c r="P82">
        <v>0.43139268040000001</v>
      </c>
      <c r="Q82">
        <v>0.56152173130000005</v>
      </c>
    </row>
    <row r="83" spans="2:17" x14ac:dyDescent="0.3">
      <c r="B83" t="s">
        <v>79</v>
      </c>
      <c r="C83">
        <v>1.2864005830000001E-2</v>
      </c>
      <c r="D83">
        <v>9.5044631680000005E-3</v>
      </c>
      <c r="E83">
        <v>7.3893379599999998E-3</v>
      </c>
      <c r="F83">
        <v>3.090215619E-3</v>
      </c>
      <c r="G83">
        <v>8.0001293139999995E-3</v>
      </c>
      <c r="H83">
        <v>8.8781507750000002E-2</v>
      </c>
      <c r="I83">
        <v>5.5006609730000003E-2</v>
      </c>
      <c r="J83">
        <v>4.4744092639999997E-2</v>
      </c>
      <c r="K83">
        <v>2.7714620360000001E-2</v>
      </c>
      <c r="L83">
        <v>3.137307424E-2</v>
      </c>
      <c r="M83">
        <v>3.1467544510000001E-2</v>
      </c>
      <c r="N83">
        <v>5.3252773769999998E-2</v>
      </c>
      <c r="O83">
        <v>9.2496566119999998E-2</v>
      </c>
      <c r="P83">
        <v>0.11788143869999999</v>
      </c>
      <c r="Q83">
        <v>0.12977979019999999</v>
      </c>
    </row>
    <row r="84" spans="2:17" x14ac:dyDescent="0.3">
      <c r="B84" t="s">
        <v>80</v>
      </c>
      <c r="C84">
        <v>0.45118021390000002</v>
      </c>
      <c r="D84">
        <v>0.51914051120000004</v>
      </c>
      <c r="E84">
        <v>0.54332321939999995</v>
      </c>
      <c r="F84">
        <v>0.74842790869999998</v>
      </c>
      <c r="G84">
        <v>1.3506343430000001</v>
      </c>
      <c r="H84">
        <v>1.506672384</v>
      </c>
      <c r="I84">
        <v>0.60596494909999998</v>
      </c>
      <c r="J84">
        <v>0.6490172407</v>
      </c>
      <c r="K84">
        <v>0.7442243046</v>
      </c>
      <c r="L84">
        <v>0.60318481639999999</v>
      </c>
      <c r="M84">
        <v>0.50444239489999998</v>
      </c>
      <c r="N84">
        <v>0.47047207670000002</v>
      </c>
      <c r="O84">
        <v>0.4187389829</v>
      </c>
      <c r="P84">
        <v>0.36636775469999999</v>
      </c>
      <c r="Q84">
        <v>0.31178536140000002</v>
      </c>
    </row>
    <row r="85" spans="2:17" x14ac:dyDescent="0.3">
      <c r="B85" t="s">
        <v>81</v>
      </c>
      <c r="C85">
        <v>6.6184479249999997E-3</v>
      </c>
      <c r="D85">
        <v>7.3834509180000004E-3</v>
      </c>
      <c r="E85">
        <v>7.2588848169999999E-3</v>
      </c>
      <c r="F85">
        <v>6.3748960829999998E-3</v>
      </c>
      <c r="G85">
        <v>1.488388218E-2</v>
      </c>
      <c r="H85">
        <v>1.5913617269999999E-2</v>
      </c>
      <c r="I85">
        <v>1.490152193E-2</v>
      </c>
      <c r="J85">
        <v>1.3901786209999999E-2</v>
      </c>
      <c r="K85">
        <v>1.1530727770000001E-2</v>
      </c>
      <c r="L85">
        <v>1.4658436380000001E-2</v>
      </c>
      <c r="M85">
        <v>1.60732006E-2</v>
      </c>
      <c r="N85">
        <v>1.2310513489999999E-2</v>
      </c>
      <c r="O85">
        <v>9.8673666439999998E-3</v>
      </c>
      <c r="P85">
        <v>1.828537303E-2</v>
      </c>
      <c r="Q85">
        <v>2.2919530840000001E-2</v>
      </c>
    </row>
    <row r="86" spans="2:17" x14ac:dyDescent="0.3">
      <c r="B86" t="s">
        <v>82</v>
      </c>
      <c r="C86">
        <v>0.7384921566</v>
      </c>
      <c r="D86">
        <v>0.59174720020000005</v>
      </c>
      <c r="E86">
        <v>0.34557063389999998</v>
      </c>
      <c r="F86">
        <v>0.32725107889999999</v>
      </c>
      <c r="G86">
        <v>0.3483526777</v>
      </c>
      <c r="H86">
        <v>0.31959611980000002</v>
      </c>
      <c r="I86">
        <v>0.23720267410000001</v>
      </c>
      <c r="J86">
        <v>0.25279636360000002</v>
      </c>
      <c r="K86">
        <v>0.26354718919999998</v>
      </c>
      <c r="L86">
        <v>0.1141041156</v>
      </c>
      <c r="M86">
        <v>9.0632770190000003E-2</v>
      </c>
      <c r="N86">
        <v>0.1014151006</v>
      </c>
      <c r="O86">
        <v>9.1432989120000002E-2</v>
      </c>
      <c r="P86">
        <v>0.1151643911</v>
      </c>
      <c r="Q86">
        <v>0.1182895534</v>
      </c>
    </row>
    <row r="87" spans="2:17" x14ac:dyDescent="0.3">
      <c r="B87" t="s">
        <v>83</v>
      </c>
      <c r="C87">
        <v>3.5647428560000001</v>
      </c>
      <c r="D87">
        <v>1.1954259570000001</v>
      </c>
      <c r="E87">
        <v>0.39334422499999999</v>
      </c>
      <c r="F87">
        <v>0.12739232480000001</v>
      </c>
      <c r="G87">
        <v>0.17489456540000001</v>
      </c>
      <c r="H87">
        <v>0.1340414</v>
      </c>
      <c r="I87">
        <v>8.4223375599999997E-2</v>
      </c>
      <c r="J87">
        <v>6.5410011140000002E-2</v>
      </c>
      <c r="K87">
        <v>4.052957167E-2</v>
      </c>
      <c r="L87">
        <v>3.3661268369999997E-2</v>
      </c>
      <c r="M87">
        <v>3.3717208429999999E-2</v>
      </c>
      <c r="N87">
        <v>3.1793840589999997E-2</v>
      </c>
      <c r="O87">
        <v>2.4098251750000001E-2</v>
      </c>
      <c r="P87">
        <v>3.1006699450000001E-2</v>
      </c>
      <c r="Q87">
        <v>3.2804692859999998E-2</v>
      </c>
    </row>
    <row r="88" spans="2:17" x14ac:dyDescent="0.3">
      <c r="B88" t="s">
        <v>84</v>
      </c>
      <c r="C88">
        <v>8.1843043200000007E-2</v>
      </c>
      <c r="D88">
        <v>0.1246771941</v>
      </c>
      <c r="E88">
        <v>9.5247969099999996E-2</v>
      </c>
      <c r="F88">
        <v>5.3257502909999997E-2</v>
      </c>
      <c r="G88">
        <v>9.433864334E-2</v>
      </c>
      <c r="H88">
        <v>0.2316687925</v>
      </c>
      <c r="I88">
        <v>0.1870582925</v>
      </c>
      <c r="J88">
        <v>0.25110687720000002</v>
      </c>
      <c r="K88">
        <v>0.19696592239999999</v>
      </c>
      <c r="L88">
        <v>0.19110590429999999</v>
      </c>
      <c r="M88">
        <v>0.13942297440000001</v>
      </c>
      <c r="N88">
        <v>7.3348334720000005E-2</v>
      </c>
      <c r="O88">
        <v>3.2274404639999997E-2</v>
      </c>
      <c r="P88">
        <v>2.645003277E-2</v>
      </c>
      <c r="Q88">
        <v>2.238096078E-2</v>
      </c>
    </row>
    <row r="89" spans="2:17" x14ac:dyDescent="0.3">
      <c r="B89" t="s">
        <v>85</v>
      </c>
      <c r="C89">
        <v>1.8900263850000001</v>
      </c>
      <c r="D89">
        <v>2.561923561</v>
      </c>
      <c r="E89">
        <v>2.246067171</v>
      </c>
      <c r="F89">
        <v>2.8432447829999998</v>
      </c>
      <c r="G89">
        <v>2.970433613</v>
      </c>
      <c r="H89">
        <v>5.0212453010000004</v>
      </c>
      <c r="I89">
        <v>6.5193468799999996</v>
      </c>
      <c r="J89">
        <v>5.9126254009999997</v>
      </c>
      <c r="K89">
        <v>4.6727897599999997</v>
      </c>
      <c r="L89">
        <v>2.7317497749999999</v>
      </c>
      <c r="M89">
        <v>3.0801675689999999</v>
      </c>
      <c r="N89">
        <v>2.7209738219999999</v>
      </c>
      <c r="O89">
        <v>3.108155832</v>
      </c>
      <c r="P89">
        <v>2.6254279779999998</v>
      </c>
      <c r="Q89">
        <v>2.2635274459999999</v>
      </c>
    </row>
    <row r="90" spans="2:17" x14ac:dyDescent="0.3">
      <c r="B90" t="s">
        <v>86</v>
      </c>
      <c r="C90">
        <v>1.2517112130000001</v>
      </c>
      <c r="D90">
        <v>1.4672264399999999</v>
      </c>
      <c r="E90">
        <v>1.8406742819999999</v>
      </c>
      <c r="F90">
        <v>2.0164644709999999</v>
      </c>
      <c r="G90">
        <v>2.1031518650000001</v>
      </c>
      <c r="H90">
        <v>1.71174841</v>
      </c>
      <c r="I90">
        <v>1.331149651</v>
      </c>
      <c r="J90">
        <v>1.239326878</v>
      </c>
      <c r="K90">
        <v>1.030472828</v>
      </c>
      <c r="L90">
        <v>0.98332515259999997</v>
      </c>
      <c r="M90">
        <v>0.95821080579999995</v>
      </c>
      <c r="N90">
        <v>0.96858710889999999</v>
      </c>
      <c r="O90">
        <v>0.85300891109999999</v>
      </c>
      <c r="P90">
        <v>0.84783413839999999</v>
      </c>
      <c r="Q90">
        <v>0.94694102339999997</v>
      </c>
    </row>
    <row r="91" spans="2:17" x14ac:dyDescent="0.3">
      <c r="B91" t="s">
        <v>87</v>
      </c>
      <c r="C91">
        <v>0.16752908480000001</v>
      </c>
      <c r="D91">
        <v>0.24955557040000001</v>
      </c>
      <c r="E91">
        <v>0.2747095376</v>
      </c>
      <c r="F91">
        <v>0.29806476129999998</v>
      </c>
      <c r="G91">
        <v>0.32729633250000001</v>
      </c>
      <c r="H91">
        <v>0.34205200650000001</v>
      </c>
      <c r="I91">
        <v>0.27082705899999998</v>
      </c>
      <c r="J91">
        <v>0.2342877371</v>
      </c>
      <c r="K91">
        <v>0.27567028110000003</v>
      </c>
      <c r="L91">
        <v>0.26285627620000002</v>
      </c>
      <c r="M91">
        <v>0.23195812760000001</v>
      </c>
      <c r="N91">
        <v>0.2024564368</v>
      </c>
      <c r="O91">
        <v>0.2140907158</v>
      </c>
      <c r="P91">
        <v>0.26752702379999999</v>
      </c>
      <c r="Q91">
        <v>0.34567634959999999</v>
      </c>
    </row>
    <row r="92" spans="2:17" x14ac:dyDescent="0.3">
      <c r="B92" t="s">
        <v>88</v>
      </c>
      <c r="C92">
        <v>6.3096075409999994E-2</v>
      </c>
      <c r="D92">
        <v>4.8394335470000001E-2</v>
      </c>
      <c r="E92">
        <v>3.759278898E-2</v>
      </c>
      <c r="F92">
        <v>4.750113416E-2</v>
      </c>
      <c r="G92">
        <v>0.18576521100000001</v>
      </c>
      <c r="H92">
        <v>0.2340344865</v>
      </c>
      <c r="I92">
        <v>0.18581505270000001</v>
      </c>
      <c r="J92">
        <v>0.15919200889999999</v>
      </c>
      <c r="K92">
        <v>0.12953973839999999</v>
      </c>
      <c r="L92">
        <v>0.13970691769999999</v>
      </c>
      <c r="M92">
        <v>0.1484897563</v>
      </c>
      <c r="N92">
        <v>0.16271585529999999</v>
      </c>
      <c r="O92">
        <v>0.1478081218</v>
      </c>
      <c r="P92">
        <v>0.22712278399999999</v>
      </c>
      <c r="Q92">
        <v>0.32409283319999999</v>
      </c>
    </row>
    <row r="93" spans="2:17" x14ac:dyDescent="0.3">
      <c r="B93" t="s">
        <v>89</v>
      </c>
      <c r="C93">
        <v>0.16309742150000001</v>
      </c>
      <c r="D93">
        <v>0.12433754800000001</v>
      </c>
      <c r="E93">
        <v>9.9453556279999994E-2</v>
      </c>
      <c r="F93">
        <v>0.1069632474</v>
      </c>
      <c r="G93">
        <v>7.5487660740000004E-2</v>
      </c>
      <c r="H93">
        <v>5.618610886E-2</v>
      </c>
      <c r="I93">
        <v>3.9747981930000002E-2</v>
      </c>
      <c r="J93">
        <v>5.2806086000000002E-2</v>
      </c>
      <c r="K93">
        <v>0.11270694539999999</v>
      </c>
      <c r="L93">
        <v>9.4544498199999993E-2</v>
      </c>
      <c r="M93">
        <v>8.0655060779999996E-2</v>
      </c>
      <c r="N93">
        <v>7.4505934740000002E-2</v>
      </c>
      <c r="O93">
        <v>6.3089040080000006E-2</v>
      </c>
      <c r="P93">
        <v>9.6639392099999999E-2</v>
      </c>
      <c r="Q93">
        <v>0.1249847384</v>
      </c>
    </row>
    <row r="94" spans="2:17" x14ac:dyDescent="0.3">
      <c r="B94" t="s">
        <v>90</v>
      </c>
      <c r="C94">
        <v>0.97637467830000002</v>
      </c>
      <c r="D94">
        <v>0.99017536490000002</v>
      </c>
      <c r="E94">
        <v>1.41971559</v>
      </c>
      <c r="F94">
        <v>1.2562075269999999</v>
      </c>
      <c r="G94">
        <v>0.9785738007</v>
      </c>
      <c r="H94">
        <v>0.7759295544</v>
      </c>
      <c r="I94">
        <v>0.63102489449999999</v>
      </c>
      <c r="J94">
        <v>0.74503278009999996</v>
      </c>
      <c r="K94">
        <v>0.92867586430000004</v>
      </c>
      <c r="L94">
        <v>1.0622312119999999</v>
      </c>
      <c r="M94">
        <v>1.1337186429999999</v>
      </c>
      <c r="N94">
        <v>0.93156749220000001</v>
      </c>
      <c r="O94">
        <v>0.80050215749999998</v>
      </c>
      <c r="P94">
        <v>0.82458547540000005</v>
      </c>
      <c r="Q94">
        <v>0.71514976799999996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R95"/>
  <sheetViews>
    <sheetView showGridLines="0" tabSelected="1" workbookViewId="0"/>
  </sheetViews>
  <sheetFormatPr defaultRowHeight="14.4" x14ac:dyDescent="0.3"/>
  <cols>
    <col min="1" max="1" width="8.88671875" style="2"/>
    <col min="2" max="2" width="31.21875" style="2" bestFit="1" customWidth="1"/>
    <col min="3" max="16" width="8.88671875" style="2"/>
    <col min="17" max="17" width="2.109375" style="2" customWidth="1"/>
    <col min="18" max="18" width="11.21875" style="2" bestFit="1" customWidth="1"/>
    <col min="19" max="16384" width="8.88671875" style="2"/>
  </cols>
  <sheetData>
    <row r="3" spans="2:18" x14ac:dyDescent="0.3">
      <c r="B3" s="7" t="s">
        <v>91</v>
      </c>
      <c r="C3" s="7">
        <v>2002</v>
      </c>
      <c r="D3" s="7">
        <f t="shared" ref="D3" si="0">C3+1</f>
        <v>2003</v>
      </c>
      <c r="E3" s="7">
        <f>D3+1</f>
        <v>2004</v>
      </c>
      <c r="F3" s="7">
        <f>E3+1</f>
        <v>2005</v>
      </c>
      <c r="G3" s="7">
        <f>F3+1</f>
        <v>2006</v>
      </c>
      <c r="H3" s="7">
        <f>G3+1</f>
        <v>2007</v>
      </c>
      <c r="I3" s="7">
        <f>H3+1</f>
        <v>2008</v>
      </c>
      <c r="J3" s="7">
        <f>I3+1</f>
        <v>2009</v>
      </c>
      <c r="K3" s="7">
        <f>J3+1</f>
        <v>2010</v>
      </c>
      <c r="L3" s="7">
        <f>K3+1</f>
        <v>2011</v>
      </c>
      <c r="M3" s="7">
        <f>L3+1</f>
        <v>2012</v>
      </c>
      <c r="N3" s="7">
        <f>M3+1</f>
        <v>2013</v>
      </c>
      <c r="O3" s="7">
        <f>N3+1</f>
        <v>2014</v>
      </c>
      <c r="P3" s="7">
        <f>O3+1</f>
        <v>2015</v>
      </c>
      <c r="Q3" s="7"/>
      <c r="R3" s="7" t="s">
        <v>92</v>
      </c>
    </row>
    <row r="4" spans="2:18" x14ac:dyDescent="0.3">
      <c r="B4" s="5" t="s">
        <v>0</v>
      </c>
      <c r="C4" s="3">
        <f>('Base Data'!D4-'Base Data'!C4)/'Base Data'!C4</f>
        <v>-0.42482824415026099</v>
      </c>
      <c r="D4" s="3">
        <f>('Base Data'!E4-'Base Data'!D4)/'Base Data'!D4</f>
        <v>-0.62005124834666414</v>
      </c>
      <c r="E4" s="3">
        <f>('Base Data'!F4-'Base Data'!E4)/'Base Data'!E4</f>
        <v>-0.38872716193997819</v>
      </c>
      <c r="F4" s="3">
        <f>('Base Data'!G4-'Base Data'!F4)/'Base Data'!F4</f>
        <v>-4.1609398968326723E-2</v>
      </c>
      <c r="G4" s="3">
        <f>('Base Data'!H4-'Base Data'!G4)/'Base Data'!G4</f>
        <v>-6.7482262608872287E-2</v>
      </c>
      <c r="H4" s="3">
        <f>('Base Data'!I4-'Base Data'!H4)/'Base Data'!H4</f>
        <v>-0.55433083810446138</v>
      </c>
      <c r="I4" s="3">
        <f>('Base Data'!J4-'Base Data'!I4)/'Base Data'!I4</f>
        <v>0.10665155410790252</v>
      </c>
      <c r="J4" s="3">
        <f>('Base Data'!K4-'Base Data'!J4)/'Base Data'!J4</f>
        <v>-0.39944979223621929</v>
      </c>
      <c r="K4" s="3">
        <f>('Base Data'!L4-'Base Data'!K4)/'Base Data'!K4</f>
        <v>0.49707177740589747</v>
      </c>
      <c r="L4" s="3">
        <f>('Base Data'!M4-'Base Data'!L4)/'Base Data'!L4</f>
        <v>0.2959750995447451</v>
      </c>
      <c r="M4" s="3">
        <f>('Base Data'!N4-'Base Data'!M4)/'Base Data'!M4</f>
        <v>1.4682454816820747</v>
      </c>
      <c r="N4" s="3">
        <f>('Base Data'!O4-'Base Data'!N4)/'Base Data'!N4</f>
        <v>0.22960659359435726</v>
      </c>
      <c r="O4" s="3">
        <f>('Base Data'!P4-'Base Data'!O4)/'Base Data'!O4</f>
        <v>-0.18320894892005835</v>
      </c>
      <c r="P4" s="3">
        <f>('Base Data'!Q4-'Base Data'!P4)/'Base Data'!P4</f>
        <v>0.10430407598211865</v>
      </c>
      <c r="Q4" s="9"/>
      <c r="R4" s="10">
        <f>'Base Data'!Q4/100</f>
        <v>1.246819472E-5</v>
      </c>
    </row>
    <row r="5" spans="2:18" x14ac:dyDescent="0.3">
      <c r="B5" s="5" t="s">
        <v>1</v>
      </c>
      <c r="C5" s="3">
        <f>('Base Data'!D5-'Base Data'!C5)/'Base Data'!C5</f>
        <v>-0.25711324314454609</v>
      </c>
      <c r="D5" s="3">
        <f>('Base Data'!E5-'Base Data'!D5)/'Base Data'!D5</f>
        <v>-9.0127389840430824E-2</v>
      </c>
      <c r="E5" s="3">
        <f>('Base Data'!F5-'Base Data'!E5)/'Base Data'!E5</f>
        <v>0.11244629604339058</v>
      </c>
      <c r="F5" s="3">
        <f>('Base Data'!G5-'Base Data'!F5)/'Base Data'!F5</f>
        <v>6.9187816545878045</v>
      </c>
      <c r="G5" s="3">
        <f>('Base Data'!H5-'Base Data'!G5)/'Base Data'!G5</f>
        <v>0.1989489089860795</v>
      </c>
      <c r="H5" s="3">
        <f>('Base Data'!I5-'Base Data'!H5)/'Base Data'!H5</f>
        <v>-0.27569025018391152</v>
      </c>
      <c r="I5" s="3">
        <f>('Base Data'!J5-'Base Data'!I5)/'Base Data'!I5</f>
        <v>-0.45697616611905817</v>
      </c>
      <c r="J5" s="3">
        <f>('Base Data'!K5-'Base Data'!J5)/'Base Data'!J5</f>
        <v>-0.61768029042899819</v>
      </c>
      <c r="K5" s="3">
        <f>('Base Data'!L5-'Base Data'!K5)/'Base Data'!K5</f>
        <v>-0.13387755696337686</v>
      </c>
      <c r="L5" s="3">
        <f>('Base Data'!M5-'Base Data'!L5)/'Base Data'!L5</f>
        <v>8.3098076063932658E-2</v>
      </c>
      <c r="M5" s="3">
        <f>('Base Data'!N5-'Base Data'!M5)/'Base Data'!M5</f>
        <v>-0.13577861728035134</v>
      </c>
      <c r="N5" s="3">
        <f>('Base Data'!O5-'Base Data'!N5)/'Base Data'!N5</f>
        <v>-0.46520097552484324</v>
      </c>
      <c r="O5" s="3">
        <f>('Base Data'!P5-'Base Data'!O5)/'Base Data'!O5</f>
        <v>0.52653589808413848</v>
      </c>
      <c r="P5" s="3">
        <f>('Base Data'!Q5-'Base Data'!P5)/'Base Data'!P5</f>
        <v>0.81763875007587783</v>
      </c>
      <c r="Q5" s="9"/>
      <c r="R5" s="10">
        <f>'Base Data'!Q5/100</f>
        <v>1.4252690490000001E-5</v>
      </c>
    </row>
    <row r="6" spans="2:18" x14ac:dyDescent="0.3">
      <c r="B6" s="6" t="s">
        <v>2</v>
      </c>
      <c r="C6" s="3">
        <f>('Base Data'!D6-'Base Data'!C6)/'Base Data'!C6</f>
        <v>0.28118867960063681</v>
      </c>
      <c r="D6" s="3">
        <f>('Base Data'!E6-'Base Data'!D6)/'Base Data'!D6</f>
        <v>0.17345978353118446</v>
      </c>
      <c r="E6" s="3">
        <f>('Base Data'!F6-'Base Data'!E6)/'Base Data'!E6</f>
        <v>0.68693231673202337</v>
      </c>
      <c r="F6" s="3">
        <f>('Base Data'!G6-'Base Data'!F6)/'Base Data'!F6</f>
        <v>-5.4540671136210132E-2</v>
      </c>
      <c r="G6" s="3">
        <f>('Base Data'!H6-'Base Data'!G6)/'Base Data'!G6</f>
        <v>-0.2101921776946164</v>
      </c>
      <c r="H6" s="3">
        <f>('Base Data'!I6-'Base Data'!H6)/'Base Data'!H6</f>
        <v>-0.24451383442368554</v>
      </c>
      <c r="I6" s="3">
        <f>('Base Data'!J6-'Base Data'!I6)/'Base Data'!I6</f>
        <v>-2.8055788015831931E-2</v>
      </c>
      <c r="J6" s="3">
        <f>('Base Data'!K6-'Base Data'!J6)/'Base Data'!J6</f>
        <v>0.10762203171061006</v>
      </c>
      <c r="K6" s="3">
        <f>('Base Data'!L6-'Base Data'!K6)/'Base Data'!K6</f>
        <v>9.1892564962145845E-2</v>
      </c>
      <c r="L6" s="3">
        <f>('Base Data'!M6-'Base Data'!L6)/'Base Data'!L6</f>
        <v>0.10680072892419</v>
      </c>
      <c r="M6" s="3">
        <f>('Base Data'!N6-'Base Data'!M6)/'Base Data'!M6</f>
        <v>-9.9498868639095756E-3</v>
      </c>
      <c r="N6" s="4">
        <f>('Base Data'!O6-'Base Data'!N6)/'Base Data'!N6</f>
        <v>0.16770064607998822</v>
      </c>
      <c r="O6" s="4">
        <f>('Base Data'!P6-'Base Data'!O6)/'Base Data'!O6</f>
        <v>0.59088495166237609</v>
      </c>
      <c r="P6" s="4">
        <f>('Base Data'!Q6-'Base Data'!P6)/'Base Data'!P6</f>
        <v>0.34690507969311557</v>
      </c>
      <c r="Q6" s="9"/>
      <c r="R6" s="10">
        <f>'Base Data'!Q6/100</f>
        <v>6.535720121E-3</v>
      </c>
    </row>
    <row r="7" spans="2:18" x14ac:dyDescent="0.3">
      <c r="B7" s="5" t="s">
        <v>3</v>
      </c>
      <c r="C7" s="3">
        <f>('Base Data'!D7-'Base Data'!C7)/'Base Data'!C7</f>
        <v>-9.545847133704469E-3</v>
      </c>
      <c r="D7" s="3">
        <f>('Base Data'!E7-'Base Data'!D7)/'Base Data'!D7</f>
        <v>-1.5559244745865277E-2</v>
      </c>
      <c r="E7" s="3">
        <f>('Base Data'!F7-'Base Data'!E7)/'Base Data'!E7</f>
        <v>0.13537310714579537</v>
      </c>
      <c r="F7" s="3">
        <f>('Base Data'!G7-'Base Data'!F7)/'Base Data'!F7</f>
        <v>21.024668506210535</v>
      </c>
      <c r="G7" s="3">
        <f>('Base Data'!H7-'Base Data'!G7)/'Base Data'!G7</f>
        <v>-0.25376046666425456</v>
      </c>
      <c r="H7" s="3">
        <f>('Base Data'!I7-'Base Data'!H7)/'Base Data'!H7</f>
        <v>-0.23786022307008342</v>
      </c>
      <c r="I7" s="3">
        <f>('Base Data'!J7-'Base Data'!I7)/'Base Data'!I7</f>
        <v>-0.2939992814498148</v>
      </c>
      <c r="J7" s="3">
        <f>('Base Data'!K7-'Base Data'!J7)/'Base Data'!J7</f>
        <v>-0.44089098946722055</v>
      </c>
      <c r="K7" s="3">
        <f>('Base Data'!L7-'Base Data'!K7)/'Base Data'!K7</f>
        <v>0.27099167299027471</v>
      </c>
      <c r="L7" s="3">
        <f>('Base Data'!M7-'Base Data'!L7)/'Base Data'!L7</f>
        <v>-0.33982100631917944</v>
      </c>
      <c r="M7" s="3">
        <f>('Base Data'!N7-'Base Data'!M7)/'Base Data'!M7</f>
        <v>-0.22806705628621735</v>
      </c>
      <c r="N7" s="3">
        <f>('Base Data'!O7-'Base Data'!N7)/'Base Data'!N7</f>
        <v>-2.2885779800825359E-2</v>
      </c>
      <c r="O7" s="3">
        <f>('Base Data'!P7-'Base Data'!O7)/'Base Data'!O7</f>
        <v>-0.55335735682508391</v>
      </c>
      <c r="P7" s="3">
        <f>('Base Data'!Q7-'Base Data'!P7)/'Base Data'!P7</f>
        <v>0.2521450929021854</v>
      </c>
      <c r="Q7" s="9"/>
      <c r="R7" s="10">
        <f>'Base Data'!Q7/100</f>
        <v>6.0312253750000001E-4</v>
      </c>
    </row>
    <row r="8" spans="2:18" x14ac:dyDescent="0.3">
      <c r="B8" s="5" t="s">
        <v>4</v>
      </c>
      <c r="C8" s="3">
        <f>('Base Data'!D8-'Base Data'!C8)/'Base Data'!C8</f>
        <v>0.76603200700542762</v>
      </c>
      <c r="D8" s="3">
        <f>('Base Data'!E8-'Base Data'!D8)/'Base Data'!D8</f>
        <v>7.1304915825866691E-2</v>
      </c>
      <c r="E8" s="3">
        <f>('Base Data'!F8-'Base Data'!E8)/'Base Data'!E8</f>
        <v>-4.9708061896422684E-2</v>
      </c>
      <c r="F8" s="3">
        <f>('Base Data'!G8-'Base Data'!F8)/'Base Data'!F8</f>
        <v>0.31812050172438705</v>
      </c>
      <c r="G8" s="3">
        <f>('Base Data'!H8-'Base Data'!G8)/'Base Data'!G8</f>
        <v>0.4881272568723708</v>
      </c>
      <c r="H8" s="3">
        <f>('Base Data'!I8-'Base Data'!H8)/'Base Data'!H8</f>
        <v>-3.4347965285551348E-2</v>
      </c>
      <c r="I8" s="3">
        <f>('Base Data'!J8-'Base Data'!I8)/'Base Data'!I8</f>
        <v>0.17553162982644832</v>
      </c>
      <c r="J8" s="3">
        <f>('Base Data'!K8-'Base Data'!J8)/'Base Data'!J8</f>
        <v>0.16425850095164851</v>
      </c>
      <c r="K8" s="3">
        <f>('Base Data'!L8-'Base Data'!K8)/'Base Data'!K8</f>
        <v>-3.9715519544083804E-2</v>
      </c>
      <c r="L8" s="3">
        <f>('Base Data'!M8-'Base Data'!L8)/'Base Data'!L8</f>
        <v>-0.2261614341403321</v>
      </c>
      <c r="M8" s="3">
        <f>('Base Data'!N8-'Base Data'!M8)/'Base Data'!M8</f>
        <v>-0.14088600915713112</v>
      </c>
      <c r="N8" s="3">
        <f>('Base Data'!O8-'Base Data'!N8)/'Base Data'!N8</f>
        <v>-0.29217296339546867</v>
      </c>
      <c r="O8" s="3">
        <f>('Base Data'!P8-'Base Data'!O8)/'Base Data'!O8</f>
        <v>0.10641826704592694</v>
      </c>
      <c r="P8" s="3">
        <f>('Base Data'!Q8-'Base Data'!P8)/'Base Data'!P8</f>
        <v>-0.12693044096482592</v>
      </c>
      <c r="Q8" s="9"/>
      <c r="R8" s="10">
        <f>'Base Data'!Q8/100</f>
        <v>5.9016657799999995E-5</v>
      </c>
    </row>
    <row r="9" spans="2:18" x14ac:dyDescent="0.3">
      <c r="B9" s="6" t="s">
        <v>5</v>
      </c>
      <c r="C9" s="3">
        <f>('Base Data'!D9-'Base Data'!C9)/'Base Data'!C9</f>
        <v>0.66529496238359476</v>
      </c>
      <c r="D9" s="3">
        <f>('Base Data'!E9-'Base Data'!D9)/'Base Data'!D9</f>
        <v>-0.12494794031244566</v>
      </c>
      <c r="E9" s="3">
        <f>('Base Data'!F9-'Base Data'!E9)/'Base Data'!E9</f>
        <v>9.8744217017975672E-2</v>
      </c>
      <c r="F9" s="3">
        <f>('Base Data'!G9-'Base Data'!F9)/'Base Data'!F9</f>
        <v>0.11135829029045886</v>
      </c>
      <c r="G9" s="3">
        <f>('Base Data'!H9-'Base Data'!G9)/'Base Data'!G9</f>
        <v>-0.14578623261127804</v>
      </c>
      <c r="H9" s="3">
        <f>('Base Data'!I9-'Base Data'!H9)/'Base Data'!H9</f>
        <v>-0.25086332427746783</v>
      </c>
      <c r="I9" s="3">
        <f>('Base Data'!J9-'Base Data'!I9)/'Base Data'!I9</f>
        <v>-0.16678936573832731</v>
      </c>
      <c r="J9" s="3">
        <f>('Base Data'!K9-'Base Data'!J9)/'Base Data'!J9</f>
        <v>-4.7853729952109708E-2</v>
      </c>
      <c r="K9" s="4">
        <f>('Base Data'!L9-'Base Data'!K9)/'Base Data'!K9</f>
        <v>0.2931982516797409</v>
      </c>
      <c r="L9" s="4">
        <f>('Base Data'!M9-'Base Data'!L9)/'Base Data'!L9</f>
        <v>0.14013272809902735</v>
      </c>
      <c r="M9" s="4">
        <f>('Base Data'!N9-'Base Data'!M9)/'Base Data'!M9</f>
        <v>0.17743097268659097</v>
      </c>
      <c r="N9" s="4">
        <f>('Base Data'!O9-'Base Data'!N9)/'Base Data'!N9</f>
        <v>2.1195081402310759E-2</v>
      </c>
      <c r="O9" s="4">
        <f>('Base Data'!P9-'Base Data'!O9)/'Base Data'!O9</f>
        <v>0.35950952781724932</v>
      </c>
      <c r="P9" s="4">
        <f>('Base Data'!Q9-'Base Data'!P9)/'Base Data'!P9</f>
        <v>0.29042845514091598</v>
      </c>
      <c r="Q9" s="9"/>
      <c r="R9" s="11">
        <f>'Base Data'!Q9/100</f>
        <v>2.5626292379999999E-2</v>
      </c>
    </row>
    <row r="10" spans="2:18" x14ac:dyDescent="0.3">
      <c r="B10" s="6" t="s">
        <v>6</v>
      </c>
      <c r="C10" s="3">
        <f>('Base Data'!D10-'Base Data'!C10)/'Base Data'!C10</f>
        <v>0.2965954363240938</v>
      </c>
      <c r="D10" s="3">
        <f>('Base Data'!E10-'Base Data'!D10)/'Base Data'!D10</f>
        <v>0.56930686022261601</v>
      </c>
      <c r="E10" s="3">
        <f>('Base Data'!F10-'Base Data'!E10)/'Base Data'!E10</f>
        <v>-1.2174349656910775E-2</v>
      </c>
      <c r="F10" s="3">
        <f>('Base Data'!G10-'Base Data'!F10)/'Base Data'!F10</f>
        <v>-0.17186204894445681</v>
      </c>
      <c r="G10" s="3">
        <f>('Base Data'!H10-'Base Data'!G10)/'Base Data'!G10</f>
        <v>3.0316506679382058E-2</v>
      </c>
      <c r="H10" s="3">
        <f>('Base Data'!I10-'Base Data'!H10)/'Base Data'!H10</f>
        <v>-0.34235802332456888</v>
      </c>
      <c r="I10" s="3">
        <f>('Base Data'!J10-'Base Data'!I10)/'Base Data'!I10</f>
        <v>-2.9355517843542858E-2</v>
      </c>
      <c r="J10" s="4">
        <f>('Base Data'!K10-'Base Data'!J10)/'Base Data'!J10</f>
        <v>0.68087123191389665</v>
      </c>
      <c r="K10" s="4">
        <f>('Base Data'!L10-'Base Data'!K10)/'Base Data'!K10</f>
        <v>9.9285921563285501E-2</v>
      </c>
      <c r="L10" s="4">
        <f>('Base Data'!M10-'Base Data'!L10)/'Base Data'!L10</f>
        <v>0.13766614990925563</v>
      </c>
      <c r="M10" s="4">
        <f>('Base Data'!N10-'Base Data'!M10)/'Base Data'!M10</f>
        <v>0.11960048079660739</v>
      </c>
      <c r="N10" s="4">
        <f>('Base Data'!O10-'Base Data'!N10)/'Base Data'!N10</f>
        <v>8.9525383691045124E-2</v>
      </c>
      <c r="O10" s="4">
        <f>('Base Data'!P10-'Base Data'!O10)/'Base Data'!O10</f>
        <v>0.10989807447867708</v>
      </c>
      <c r="P10" s="4">
        <f>('Base Data'!Q10-'Base Data'!P10)/'Base Data'!P10</f>
        <v>0.1028757606759777</v>
      </c>
      <c r="Q10" s="9"/>
      <c r="R10" s="11">
        <f>'Base Data'!Q10/100</f>
        <v>3.7465986550000004E-2</v>
      </c>
    </row>
    <row r="11" spans="2:18" x14ac:dyDescent="0.3">
      <c r="B11" s="5" t="s">
        <v>7</v>
      </c>
      <c r="C11" s="3">
        <f>('Base Data'!D11-'Base Data'!C11)/'Base Data'!C11</f>
        <v>0.10931490672583992</v>
      </c>
      <c r="D11" s="3">
        <f>('Base Data'!E11-'Base Data'!D11)/'Base Data'!D11</f>
        <v>0.26174369453654639</v>
      </c>
      <c r="E11" s="3">
        <f>('Base Data'!F11-'Base Data'!E11)/'Base Data'!E11</f>
        <v>-7.270962355873592E-2</v>
      </c>
      <c r="F11" s="3">
        <f>('Base Data'!G11-'Base Data'!F11)/'Base Data'!F11</f>
        <v>4.2398541640114511E-4</v>
      </c>
      <c r="G11" s="3">
        <f>('Base Data'!H11-'Base Data'!G11)/'Base Data'!G11</f>
        <v>-0.18262341444753752</v>
      </c>
      <c r="H11" s="3">
        <f>('Base Data'!I11-'Base Data'!H11)/'Base Data'!H11</f>
        <v>8.0623367103509702E-2</v>
      </c>
      <c r="I11" s="3">
        <f>('Base Data'!J11-'Base Data'!I11)/'Base Data'!I11</f>
        <v>3.0839445526512254E-2</v>
      </c>
      <c r="J11" s="3">
        <f>('Base Data'!K11-'Base Data'!J11)/'Base Data'!J11</f>
        <v>6.3981453340510738E-2</v>
      </c>
      <c r="K11" s="3">
        <f>('Base Data'!L11-'Base Data'!K11)/'Base Data'!K11</f>
        <v>0.10551490687592778</v>
      </c>
      <c r="L11" s="3">
        <f>('Base Data'!M11-'Base Data'!L11)/'Base Data'!L11</f>
        <v>5.0559981569206179E-2</v>
      </c>
      <c r="M11" s="3">
        <f>('Base Data'!N11-'Base Data'!M11)/'Base Data'!M11</f>
        <v>5.9561418109261724E-3</v>
      </c>
      <c r="N11" s="3">
        <f>('Base Data'!O11-'Base Data'!N11)/'Base Data'!N11</f>
        <v>-3.7092097607955218E-3</v>
      </c>
      <c r="O11" s="3">
        <f>('Base Data'!P11-'Base Data'!O11)/'Base Data'!O11</f>
        <v>-2.4534547662414367E-2</v>
      </c>
      <c r="P11" s="3">
        <f>('Base Data'!Q11-'Base Data'!P11)/'Base Data'!P11</f>
        <v>3.954341650195755E-2</v>
      </c>
      <c r="Q11" s="9"/>
      <c r="R11" s="11">
        <f>'Base Data'!Q11/100</f>
        <v>0.18593282550000001</v>
      </c>
    </row>
    <row r="12" spans="2:18" x14ac:dyDescent="0.3">
      <c r="B12" s="5" t="s">
        <v>8</v>
      </c>
      <c r="C12" s="3">
        <f>('Base Data'!D12-'Base Data'!C12)/'Base Data'!C12</f>
        <v>-0.21979297213165039</v>
      </c>
      <c r="D12" s="3">
        <f>('Base Data'!E12-'Base Data'!D12)/'Base Data'!D12</f>
        <v>-0.16460003836657966</v>
      </c>
      <c r="E12" s="3">
        <f>('Base Data'!F12-'Base Data'!E12)/'Base Data'!E12</f>
        <v>13.777712391603142</v>
      </c>
      <c r="F12" s="3">
        <f>('Base Data'!G12-'Base Data'!F12)/'Base Data'!F12</f>
        <v>-0.34459764118314701</v>
      </c>
      <c r="G12" s="3">
        <f>('Base Data'!H12-'Base Data'!G12)/'Base Data'!G12</f>
        <v>-0.3125726032354153</v>
      </c>
      <c r="H12" s="3">
        <f>('Base Data'!I12-'Base Data'!H12)/'Base Data'!H12</f>
        <v>-0.21654875715110486</v>
      </c>
      <c r="I12" s="3">
        <f>('Base Data'!J12-'Base Data'!I12)/'Base Data'!I12</f>
        <v>-6.0332132655585104E-2</v>
      </c>
      <c r="J12" s="3">
        <f>('Base Data'!K12-'Base Data'!J12)/'Base Data'!J12</f>
        <v>-4.4571733899370518E-2</v>
      </c>
      <c r="K12" s="3">
        <f>('Base Data'!L12-'Base Data'!K12)/'Base Data'!K12</f>
        <v>-3.4149881705319997E-2</v>
      </c>
      <c r="L12" s="3">
        <f>('Base Data'!M12-'Base Data'!L12)/'Base Data'!L12</f>
        <v>3.4449967176389443E-2</v>
      </c>
      <c r="M12" s="3">
        <f>('Base Data'!N12-'Base Data'!M12)/'Base Data'!M12</f>
        <v>-0.25149624604834275</v>
      </c>
      <c r="N12" s="3">
        <f>('Base Data'!O12-'Base Data'!N12)/'Base Data'!N12</f>
        <v>0.16828168536988836</v>
      </c>
      <c r="O12" s="3">
        <f>('Base Data'!P12-'Base Data'!O12)/'Base Data'!O12</f>
        <v>0.13967027213307534</v>
      </c>
      <c r="P12" s="3">
        <f>('Base Data'!Q12-'Base Data'!P12)/'Base Data'!P12</f>
        <v>-0.1589010676599126</v>
      </c>
      <c r="Q12" s="9"/>
      <c r="R12" s="10">
        <f>'Base Data'!Q12/100</f>
        <v>1.008065023E-3</v>
      </c>
    </row>
    <row r="13" spans="2:18" x14ac:dyDescent="0.3">
      <c r="B13" s="5" t="s">
        <v>9</v>
      </c>
      <c r="C13" s="3">
        <f>('Base Data'!D13-'Base Data'!C13)/'Base Data'!C13</f>
        <v>0.19095754070426435</v>
      </c>
      <c r="D13" s="3">
        <f>('Base Data'!E13-'Base Data'!D13)/'Base Data'!D13</f>
        <v>-0.24290007769804833</v>
      </c>
      <c r="E13" s="3">
        <f>('Base Data'!F13-'Base Data'!E13)/'Base Data'!E13</f>
        <v>-6.9470871034466503E-2</v>
      </c>
      <c r="F13" s="3">
        <f>('Base Data'!G13-'Base Data'!F13)/'Base Data'!F13</f>
        <v>1.5953239823139778</v>
      </c>
      <c r="G13" s="3">
        <f>('Base Data'!H13-'Base Data'!G13)/'Base Data'!G13</f>
        <v>0.28011362085242858</v>
      </c>
      <c r="H13" s="3">
        <f>('Base Data'!I13-'Base Data'!H13)/'Base Data'!H13</f>
        <v>0.26360013647233832</v>
      </c>
      <c r="I13" s="3">
        <f>('Base Data'!J13-'Base Data'!I13)/'Base Data'!I13</f>
        <v>-7.7762876727674943E-2</v>
      </c>
      <c r="J13" s="3">
        <f>('Base Data'!K13-'Base Data'!J13)/'Base Data'!J13</f>
        <v>-0.25906576130044146</v>
      </c>
      <c r="K13" s="3">
        <f>('Base Data'!L13-'Base Data'!K13)/'Base Data'!K13</f>
        <v>0.19226542713968384</v>
      </c>
      <c r="L13" s="3">
        <f>('Base Data'!M13-'Base Data'!L13)/'Base Data'!L13</f>
        <v>2.936079710958318E-2</v>
      </c>
      <c r="M13" s="3">
        <f>('Base Data'!N13-'Base Data'!M13)/'Base Data'!M13</f>
        <v>0.12152047986034442</v>
      </c>
      <c r="N13" s="3">
        <f>('Base Data'!O13-'Base Data'!N13)/'Base Data'!N13</f>
        <v>0.66600579476040978</v>
      </c>
      <c r="O13" s="3">
        <f>('Base Data'!P13-'Base Data'!O13)/'Base Data'!O13</f>
        <v>-0.16214511354832917</v>
      </c>
      <c r="P13" s="3">
        <f>('Base Data'!Q13-'Base Data'!P13)/'Base Data'!P13</f>
        <v>8.3321324052579512E-2</v>
      </c>
      <c r="Q13" s="9"/>
      <c r="R13" s="10">
        <f>'Base Data'!Q13/100</f>
        <v>7.6575228399999992E-3</v>
      </c>
    </row>
    <row r="14" spans="2:18" x14ac:dyDescent="0.3">
      <c r="B14" s="5" t="s">
        <v>10</v>
      </c>
      <c r="C14" s="3">
        <f>('Base Data'!D14-'Base Data'!C14)/'Base Data'!C14</f>
        <v>-4.4176787301677151E-2</v>
      </c>
      <c r="D14" s="3">
        <f>('Base Data'!E14-'Base Data'!D14)/'Base Data'!D14</f>
        <v>-0.46136300389794077</v>
      </c>
      <c r="E14" s="3">
        <f>('Base Data'!F14-'Base Data'!E14)/'Base Data'!E14</f>
        <v>-0.10483610130962111</v>
      </c>
      <c r="F14" s="3">
        <f>('Base Data'!G14-'Base Data'!F14)/'Base Data'!F14</f>
        <v>-0.21657000113425323</v>
      </c>
      <c r="G14" s="3">
        <f>('Base Data'!H14-'Base Data'!G14)/'Base Data'!G14</f>
        <v>0.77365319814148814</v>
      </c>
      <c r="H14" s="3">
        <f>('Base Data'!I14-'Base Data'!H14)/'Base Data'!H14</f>
        <v>0.79389775512274297</v>
      </c>
      <c r="I14" s="3">
        <f>('Base Data'!J14-'Base Data'!I14)/'Base Data'!I14</f>
        <v>-0.27274394699313254</v>
      </c>
      <c r="J14" s="3">
        <f>('Base Data'!K14-'Base Data'!J14)/'Base Data'!J14</f>
        <v>-0.10415926356953914</v>
      </c>
      <c r="K14" s="3">
        <f>('Base Data'!L14-'Base Data'!K14)/'Base Data'!K14</f>
        <v>-5.5447237307009057E-3</v>
      </c>
      <c r="L14" s="3">
        <f>('Base Data'!M14-'Base Data'!L14)/'Base Data'!L14</f>
        <v>-0.1264040445775442</v>
      </c>
      <c r="M14" s="3">
        <f>('Base Data'!N14-'Base Data'!M14)/'Base Data'!M14</f>
        <v>-2.3984739472739203E-2</v>
      </c>
      <c r="N14" s="3">
        <f>('Base Data'!O14-'Base Data'!N14)/'Base Data'!N14</f>
        <v>0.23793965733907477</v>
      </c>
      <c r="O14" s="3">
        <f>('Base Data'!P14-'Base Data'!O14)/'Base Data'!O14</f>
        <v>-0.13470619603530282</v>
      </c>
      <c r="P14" s="3">
        <f>('Base Data'!Q14-'Base Data'!P14)/'Base Data'!P14</f>
        <v>4.6349226379789983E-3</v>
      </c>
      <c r="Q14" s="9"/>
      <c r="R14" s="10">
        <f>'Base Data'!Q14/100</f>
        <v>8.1695095750000009E-3</v>
      </c>
    </row>
    <row r="15" spans="2:18" x14ac:dyDescent="0.3">
      <c r="B15" s="5" t="s">
        <v>11</v>
      </c>
      <c r="C15" s="3">
        <f>('Base Data'!D15-'Base Data'!C15)/'Base Data'!C15</f>
        <v>0.29166714404510941</v>
      </c>
      <c r="D15" s="3">
        <f>('Base Data'!E15-'Base Data'!D15)/'Base Data'!D15</f>
        <v>1.4633380861168506</v>
      </c>
      <c r="E15" s="3">
        <f>('Base Data'!F15-'Base Data'!E15)/'Base Data'!E15</f>
        <v>-7.7212707732696187E-2</v>
      </c>
      <c r="F15" s="3">
        <f>('Base Data'!G15-'Base Data'!F15)/'Base Data'!F15</f>
        <v>-0.17145212697862375</v>
      </c>
      <c r="G15" s="3">
        <f>('Base Data'!H15-'Base Data'!G15)/'Base Data'!G15</f>
        <v>-0.47157667555053401</v>
      </c>
      <c r="H15" s="3">
        <f>('Base Data'!I15-'Base Data'!H15)/'Base Data'!H15</f>
        <v>0.55733231950673878</v>
      </c>
      <c r="I15" s="3">
        <f>('Base Data'!J15-'Base Data'!I15)/'Base Data'!I15</f>
        <v>-7.683711805736726E-2</v>
      </c>
      <c r="J15" s="3">
        <f>('Base Data'!K15-'Base Data'!J15)/'Base Data'!J15</f>
        <v>-0.31711989140895819</v>
      </c>
      <c r="K15" s="3">
        <f>('Base Data'!L15-'Base Data'!K15)/'Base Data'!K15</f>
        <v>0.41140607153262193</v>
      </c>
      <c r="L15" s="3">
        <f>('Base Data'!M15-'Base Data'!L15)/'Base Data'!L15</f>
        <v>-0.24319598833238384</v>
      </c>
      <c r="M15" s="3">
        <f>('Base Data'!N15-'Base Data'!M15)/'Base Data'!M15</f>
        <v>-0.2490871799529806</v>
      </c>
      <c r="N15" s="3">
        <f>('Base Data'!O15-'Base Data'!N15)/'Base Data'!N15</f>
        <v>-0.4249889557657337</v>
      </c>
      <c r="O15" s="3">
        <f>('Base Data'!P15-'Base Data'!O15)/'Base Data'!O15</f>
        <v>0.14931528255770091</v>
      </c>
      <c r="P15" s="3">
        <f>('Base Data'!Q15-'Base Data'!P15)/'Base Data'!P15</f>
        <v>0.2345319682676246</v>
      </c>
      <c r="Q15" s="9"/>
      <c r="R15" s="10">
        <f>'Base Data'!Q15/100</f>
        <v>4.1695030919999999E-5</v>
      </c>
    </row>
    <row r="16" spans="2:18" x14ac:dyDescent="0.3">
      <c r="B16" s="6" t="s">
        <v>12</v>
      </c>
      <c r="C16" s="3">
        <f>('Base Data'!D16-'Base Data'!C16)/'Base Data'!C16</f>
        <v>-0.1118377841966275</v>
      </c>
      <c r="D16" s="3">
        <f>('Base Data'!E16-'Base Data'!D16)/'Base Data'!D16</f>
        <v>-8.5647471524822841E-2</v>
      </c>
      <c r="E16" s="3">
        <f>('Base Data'!F16-'Base Data'!E16)/'Base Data'!E16</f>
        <v>0.28400728876384795</v>
      </c>
      <c r="F16" s="3">
        <f>('Base Data'!G16-'Base Data'!F16)/'Base Data'!F16</f>
        <v>9.3800560735832303E-2</v>
      </c>
      <c r="G16" s="3">
        <f>('Base Data'!H16-'Base Data'!G16)/'Base Data'!G16</f>
        <v>0.20205182990313039</v>
      </c>
      <c r="H16" s="3">
        <f>('Base Data'!I16-'Base Data'!H16)/'Base Data'!H16</f>
        <v>-0.20598627511405451</v>
      </c>
      <c r="I16" s="3">
        <f>('Base Data'!J16-'Base Data'!I16)/'Base Data'!I16</f>
        <v>-0.26370517457100695</v>
      </c>
      <c r="J16" s="3">
        <f>('Base Data'!K16-'Base Data'!J16)/'Base Data'!J16</f>
        <v>3.5417789332945392E-2</v>
      </c>
      <c r="K16" s="3">
        <f>('Base Data'!L16-'Base Data'!K16)/'Base Data'!K16</f>
        <v>-3.3679617431981224E-2</v>
      </c>
      <c r="L16" s="4">
        <f>('Base Data'!M16-'Base Data'!L16)/'Base Data'!L16</f>
        <v>8.3698927081657534E-2</v>
      </c>
      <c r="M16" s="4">
        <f>('Base Data'!N16-'Base Data'!M16)/'Base Data'!M16</f>
        <v>0.38293899283086175</v>
      </c>
      <c r="N16" s="4">
        <f>('Base Data'!O16-'Base Data'!N16)/'Base Data'!N16</f>
        <v>3.7413422891072266E-2</v>
      </c>
      <c r="O16" s="4">
        <f>('Base Data'!P16-'Base Data'!O16)/'Base Data'!O16</f>
        <v>2.1659960963077467E-2</v>
      </c>
      <c r="P16" s="4">
        <f>('Base Data'!Q16-'Base Data'!P16)/'Base Data'!P16</f>
        <v>0.10723711938659276</v>
      </c>
      <c r="Q16" s="9"/>
      <c r="R16" s="11">
        <f>'Base Data'!Q16/100</f>
        <v>2.370565312E-2</v>
      </c>
    </row>
    <row r="17" spans="2:18" x14ac:dyDescent="0.3">
      <c r="B17" s="5" t="s">
        <v>13</v>
      </c>
      <c r="C17" s="3">
        <f>('Base Data'!D17-'Base Data'!C17)/'Base Data'!C17</f>
        <v>-0.20449459926975114</v>
      </c>
      <c r="D17" s="3">
        <f>('Base Data'!E17-'Base Data'!D17)/'Base Data'!D17</f>
        <v>-0.12344706382792338</v>
      </c>
      <c r="E17" s="3">
        <f>('Base Data'!F17-'Base Data'!E17)/'Base Data'!E17</f>
        <v>-0.17979526097558471</v>
      </c>
      <c r="F17" s="3">
        <f>('Base Data'!G17-'Base Data'!F17)/'Base Data'!F17</f>
        <v>5.6999124880122622E-3</v>
      </c>
      <c r="G17" s="3">
        <f>('Base Data'!H17-'Base Data'!G17)/'Base Data'!G17</f>
        <v>4.8264717727439947E-2</v>
      </c>
      <c r="H17" s="3">
        <f>('Base Data'!I17-'Base Data'!H17)/'Base Data'!H17</f>
        <v>-0.38448764737033181</v>
      </c>
      <c r="I17" s="3">
        <f>('Base Data'!J17-'Base Data'!I17)/'Base Data'!I17</f>
        <v>0.17906555298685387</v>
      </c>
      <c r="J17" s="3">
        <f>('Base Data'!K17-'Base Data'!J17)/'Base Data'!J17</f>
        <v>0.17652143019126762</v>
      </c>
      <c r="K17" s="3">
        <f>('Base Data'!L17-'Base Data'!K17)/'Base Data'!K17</f>
        <v>-3.3583791929383634E-2</v>
      </c>
      <c r="L17" s="3">
        <f>('Base Data'!M17-'Base Data'!L17)/'Base Data'!L17</f>
        <v>0.39184408611358623</v>
      </c>
      <c r="M17" s="3">
        <f>('Base Data'!N17-'Base Data'!M17)/'Base Data'!M17</f>
        <v>0.34796418217186326</v>
      </c>
      <c r="N17" s="3">
        <f>('Base Data'!O17-'Base Data'!N17)/'Base Data'!N17</f>
        <v>0.22689842388064951</v>
      </c>
      <c r="O17" s="4">
        <f>('Base Data'!P17-'Base Data'!O17)/'Base Data'!O17</f>
        <v>-0.15137475787376414</v>
      </c>
      <c r="P17" s="4">
        <f>('Base Data'!Q17-'Base Data'!P17)/'Base Data'!P17</f>
        <v>-0.18204594787153033</v>
      </c>
      <c r="Q17" s="9"/>
      <c r="R17" s="11">
        <f>'Base Data'!Q17/100</f>
        <v>2.7189644870000002E-2</v>
      </c>
    </row>
    <row r="18" spans="2:18" x14ac:dyDescent="0.3">
      <c r="B18" s="5" t="s">
        <v>14</v>
      </c>
      <c r="C18" s="3">
        <f>('Base Data'!D18-'Base Data'!C18)/'Base Data'!C18</f>
        <v>-0.60997295720691391</v>
      </c>
      <c r="D18" s="3">
        <f>('Base Data'!E18-'Base Data'!D18)/'Base Data'!D18</f>
        <v>-0.29647329084375085</v>
      </c>
      <c r="E18" s="3">
        <f>('Base Data'!F18-'Base Data'!E18)/'Base Data'!E18</f>
        <v>-0.13601626433335731</v>
      </c>
      <c r="F18" s="3">
        <f>('Base Data'!G18-'Base Data'!F18)/'Base Data'!F18</f>
        <v>1.3455805185656313</v>
      </c>
      <c r="G18" s="3">
        <f>('Base Data'!H18-'Base Data'!G18)/'Base Data'!G18</f>
        <v>-0.63948121971689942</v>
      </c>
      <c r="H18" s="3">
        <f>('Base Data'!I18-'Base Data'!H18)/'Base Data'!H18</f>
        <v>-0.5116933627276069</v>
      </c>
      <c r="I18" s="3">
        <f>('Base Data'!J18-'Base Data'!I18)/'Base Data'!I18</f>
        <v>-0.22577521133769915</v>
      </c>
      <c r="J18" s="3">
        <f>('Base Data'!K18-'Base Data'!J18)/'Base Data'!J18</f>
        <v>-0.19861356836626662</v>
      </c>
      <c r="K18" s="3">
        <f>('Base Data'!L18-'Base Data'!K18)/'Base Data'!K18</f>
        <v>0.2069392942130289</v>
      </c>
      <c r="L18" s="3">
        <f>('Base Data'!M18-'Base Data'!L18)/'Base Data'!L18</f>
        <v>0.38335380002314912</v>
      </c>
      <c r="M18" s="3">
        <f>('Base Data'!N18-'Base Data'!M18)/'Base Data'!M18</f>
        <v>-0.18323460012890008</v>
      </c>
      <c r="N18" s="3">
        <f>('Base Data'!O18-'Base Data'!N18)/'Base Data'!N18</f>
        <v>6.7169663889580955E-2</v>
      </c>
      <c r="O18" s="3">
        <f>('Base Data'!P18-'Base Data'!O18)/'Base Data'!O18</f>
        <v>3.9058718883145803E-3</v>
      </c>
      <c r="P18" s="3">
        <f>('Base Data'!Q18-'Base Data'!P18)/'Base Data'!P18</f>
        <v>0.48935064723088756</v>
      </c>
      <c r="Q18" s="9"/>
      <c r="R18" s="10">
        <f>'Base Data'!Q18/100</f>
        <v>1.9264093579999999E-4</v>
      </c>
    </row>
    <row r="19" spans="2:18" x14ac:dyDescent="0.3">
      <c r="B19" s="5" t="s">
        <v>15</v>
      </c>
      <c r="C19" s="3">
        <f>('Base Data'!D19-'Base Data'!C19)/'Base Data'!C19</f>
        <v>0.14835546779775347</v>
      </c>
      <c r="D19" s="3">
        <f>('Base Data'!E19-'Base Data'!D19)/'Base Data'!D19</f>
        <v>-0.27211378638945277</v>
      </c>
      <c r="E19" s="3">
        <f>('Base Data'!F19-'Base Data'!E19)/'Base Data'!E19</f>
        <v>-0.34537365020355898</v>
      </c>
      <c r="F19" s="3">
        <f>('Base Data'!G19-'Base Data'!F19)/'Base Data'!F19</f>
        <v>-0.16874449313357584</v>
      </c>
      <c r="G19" s="3">
        <f>('Base Data'!H19-'Base Data'!G19)/'Base Data'!G19</f>
        <v>1.3223012313590816</v>
      </c>
      <c r="H19" s="3">
        <f>('Base Data'!I19-'Base Data'!H19)/'Base Data'!H19</f>
        <v>0.82264309693781068</v>
      </c>
      <c r="I19" s="3">
        <f>('Base Data'!J19-'Base Data'!I19)/'Base Data'!I19</f>
        <v>0.88871121329743352</v>
      </c>
      <c r="J19" s="3">
        <f>('Base Data'!K19-'Base Data'!J19)/'Base Data'!J19</f>
        <v>0.20533899256070653</v>
      </c>
      <c r="K19" s="3">
        <f>('Base Data'!L19-'Base Data'!K19)/'Base Data'!K19</f>
        <v>-0.18286947126787043</v>
      </c>
      <c r="L19" s="3">
        <f>('Base Data'!M19-'Base Data'!L19)/'Base Data'!L19</f>
        <v>-0.32539473634820837</v>
      </c>
      <c r="M19" s="3">
        <f>('Base Data'!N19-'Base Data'!M19)/'Base Data'!M19</f>
        <v>-9.2268778848262345E-2</v>
      </c>
      <c r="N19" s="3">
        <f>('Base Data'!O19-'Base Data'!N19)/'Base Data'!N19</f>
        <v>-0.5872366804114606</v>
      </c>
      <c r="O19" s="3">
        <f>('Base Data'!P19-'Base Data'!O19)/'Base Data'!O19</f>
        <v>-9.5625053579082145E-2</v>
      </c>
      <c r="P19" s="3">
        <f>('Base Data'!Q19-'Base Data'!P19)/'Base Data'!P19</f>
        <v>-0.14910396542776747</v>
      </c>
      <c r="Q19" s="9"/>
      <c r="R19" s="10">
        <f>'Base Data'!Q19/100</f>
        <v>4.5734837340000003E-3</v>
      </c>
    </row>
    <row r="20" spans="2:18" x14ac:dyDescent="0.3">
      <c r="B20" s="5" t="s">
        <v>16</v>
      </c>
      <c r="C20" s="3">
        <f>('Base Data'!D20-'Base Data'!C20)/'Base Data'!C20</f>
        <v>0.43169497117748534</v>
      </c>
      <c r="D20" s="3">
        <f>('Base Data'!E20-'Base Data'!D20)/'Base Data'!D20</f>
        <v>0.279762153833575</v>
      </c>
      <c r="E20" s="3">
        <f>('Base Data'!F20-'Base Data'!E20)/'Base Data'!E20</f>
        <v>1.6815644681964198E-2</v>
      </c>
      <c r="F20" s="3">
        <f>('Base Data'!G20-'Base Data'!F20)/'Base Data'!F20</f>
        <v>-0.14491351443311282</v>
      </c>
      <c r="G20" s="3">
        <f>('Base Data'!H20-'Base Data'!G20)/'Base Data'!G20</f>
        <v>2.3478191893134666E-2</v>
      </c>
      <c r="H20" s="3">
        <f>('Base Data'!I20-'Base Data'!H20)/'Base Data'!H20</f>
        <v>-0.36461818770478593</v>
      </c>
      <c r="I20" s="3">
        <f>('Base Data'!J20-'Base Data'!I20)/'Base Data'!I20</f>
        <v>-0.21780415996384239</v>
      </c>
      <c r="J20" s="3">
        <f>('Base Data'!K20-'Base Data'!J20)/'Base Data'!J20</f>
        <v>-9.0641101923422979E-2</v>
      </c>
      <c r="K20" s="3">
        <f>('Base Data'!L20-'Base Data'!K20)/'Base Data'!K20</f>
        <v>0.4274711573739669</v>
      </c>
      <c r="L20" s="3">
        <f>('Base Data'!M20-'Base Data'!L20)/'Base Data'!L20</f>
        <v>5.1736040200492994E-2</v>
      </c>
      <c r="M20" s="3">
        <f>('Base Data'!N20-'Base Data'!M20)/'Base Data'!M20</f>
        <v>0.21632317142869295</v>
      </c>
      <c r="N20" s="3">
        <f>('Base Data'!O20-'Base Data'!N20)/'Base Data'!N20</f>
        <v>7.742551553722736E-2</v>
      </c>
      <c r="O20" s="3">
        <f>('Base Data'!P20-'Base Data'!O20)/'Base Data'!O20</f>
        <v>0.1403526362414832</v>
      </c>
      <c r="P20" s="3">
        <f>('Base Data'!Q20-'Base Data'!P20)/'Base Data'!P20</f>
        <v>-4.5476943417066595E-2</v>
      </c>
      <c r="Q20" s="9"/>
      <c r="R20" s="10">
        <f>'Base Data'!Q20/100</f>
        <v>1.7808743339999999E-2</v>
      </c>
    </row>
    <row r="21" spans="2:18" x14ac:dyDescent="0.3">
      <c r="B21" s="5" t="s">
        <v>17</v>
      </c>
      <c r="C21" s="3">
        <f>('Base Data'!D21-'Base Data'!C21)/'Base Data'!C21</f>
        <v>-0.19722066147052386</v>
      </c>
      <c r="D21" s="3">
        <f>('Base Data'!E21-'Base Data'!D21)/'Base Data'!D21</f>
        <v>0.40692362085880746</v>
      </c>
      <c r="E21" s="3">
        <f>('Base Data'!F21-'Base Data'!E21)/'Base Data'!E21</f>
        <v>-0.10684208420221963</v>
      </c>
      <c r="F21" s="3">
        <f>('Base Data'!G21-'Base Data'!F21)/'Base Data'!F21</f>
        <v>0.13290405304738506</v>
      </c>
      <c r="G21" s="3">
        <f>('Base Data'!H21-'Base Data'!G21)/'Base Data'!G21</f>
        <v>-0.16533785805032553</v>
      </c>
      <c r="H21" s="3">
        <f>('Base Data'!I21-'Base Data'!H21)/'Base Data'!H21</f>
        <v>-0.17491608542316017</v>
      </c>
      <c r="I21" s="3">
        <f>('Base Data'!J21-'Base Data'!I21)/'Base Data'!I21</f>
        <v>3.5310002991128318E-2</v>
      </c>
      <c r="J21" s="3">
        <f>('Base Data'!K21-'Base Data'!J21)/'Base Data'!J21</f>
        <v>-0.22145061017003528</v>
      </c>
      <c r="K21" s="3">
        <f>('Base Data'!L21-'Base Data'!K21)/'Base Data'!K21</f>
        <v>3.0366136919192255E-2</v>
      </c>
      <c r="L21" s="3">
        <f>('Base Data'!M21-'Base Data'!L21)/'Base Data'!L21</f>
        <v>7.8986725056889487E-2</v>
      </c>
      <c r="M21" s="3">
        <f>('Base Data'!N21-'Base Data'!M21)/'Base Data'!M21</f>
        <v>-3.2543471719733048E-2</v>
      </c>
      <c r="N21" s="3">
        <f>('Base Data'!O21-'Base Data'!N21)/'Base Data'!N21</f>
        <v>-0.10103090577016204</v>
      </c>
      <c r="O21" s="3">
        <f>('Base Data'!P21-'Base Data'!O21)/'Base Data'!O21</f>
        <v>2.7127384447973991E-3</v>
      </c>
      <c r="P21" s="3">
        <f>('Base Data'!Q21-'Base Data'!P21)/'Base Data'!P21</f>
        <v>7.0450917609062247E-2</v>
      </c>
      <c r="Q21" s="9"/>
      <c r="R21" s="10">
        <f>'Base Data'!Q21/100</f>
        <v>4.5594425449999995E-3</v>
      </c>
    </row>
    <row r="22" spans="2:18" x14ac:dyDescent="0.3">
      <c r="B22" s="5" t="s">
        <v>18</v>
      </c>
      <c r="C22" s="3">
        <f>('Base Data'!D22-'Base Data'!C22)/'Base Data'!C22</f>
        <v>-5.126384493335976E-2</v>
      </c>
      <c r="D22" s="3">
        <f>('Base Data'!E22-'Base Data'!D22)/'Base Data'!D22</f>
        <v>0.19627340799432452</v>
      </c>
      <c r="E22" s="3">
        <f>('Base Data'!F22-'Base Data'!E22)/'Base Data'!E22</f>
        <v>0.5125862266483423</v>
      </c>
      <c r="F22" s="3">
        <f>('Base Data'!G22-'Base Data'!F22)/'Base Data'!F22</f>
        <v>0.36923568969546144</v>
      </c>
      <c r="G22" s="3">
        <f>('Base Data'!H22-'Base Data'!G22)/'Base Data'!G22</f>
        <v>0.31813924140841682</v>
      </c>
      <c r="H22" s="3">
        <f>('Base Data'!I22-'Base Data'!H22)/'Base Data'!H22</f>
        <v>0.14151879500579992</v>
      </c>
      <c r="I22" s="3">
        <f>('Base Data'!J22-'Base Data'!I22)/'Base Data'!I22</f>
        <v>6.5249213321034921E-2</v>
      </c>
      <c r="J22" s="3">
        <f>('Base Data'!K22-'Base Data'!J22)/'Base Data'!J22</f>
        <v>-0.12327334479328544</v>
      </c>
      <c r="K22" s="3">
        <f>('Base Data'!L22-'Base Data'!K22)/'Base Data'!K22</f>
        <v>-1.1645233306136231E-2</v>
      </c>
      <c r="L22" s="3">
        <f>('Base Data'!M22-'Base Data'!L22)/'Base Data'!L22</f>
        <v>-0.19809675941731092</v>
      </c>
      <c r="M22" s="3">
        <f>('Base Data'!N22-'Base Data'!M22)/'Base Data'!M22</f>
        <v>-0.11307642929642561</v>
      </c>
      <c r="N22" s="3">
        <f>('Base Data'!O22-'Base Data'!N22)/'Base Data'!N22</f>
        <v>-0.16574987628056051</v>
      </c>
      <c r="O22" s="3">
        <f>('Base Data'!P22-'Base Data'!O22)/'Base Data'!O22</f>
        <v>9.2757958199541399E-2</v>
      </c>
      <c r="P22" s="3">
        <f>('Base Data'!Q22-'Base Data'!P22)/'Base Data'!P22</f>
        <v>-2.0927755749845418E-2</v>
      </c>
      <c r="Q22" s="9"/>
      <c r="R22" s="11">
        <f>'Base Data'!Q22/100</f>
        <v>2.1921209479999999E-2</v>
      </c>
    </row>
    <row r="23" spans="2:18" x14ac:dyDescent="0.3">
      <c r="B23" s="5" t="s">
        <v>19</v>
      </c>
      <c r="C23" s="3">
        <f>('Base Data'!D23-'Base Data'!C23)/'Base Data'!C23</f>
        <v>0.23397127897145242</v>
      </c>
      <c r="D23" s="3">
        <f>('Base Data'!E23-'Base Data'!D23)/'Base Data'!D23</f>
        <v>0.23287082196831507</v>
      </c>
      <c r="E23" s="3">
        <f>('Base Data'!F23-'Base Data'!E23)/'Base Data'!E23</f>
        <v>-4.9672482798861162E-2</v>
      </c>
      <c r="F23" s="3">
        <f>('Base Data'!G23-'Base Data'!F23)/'Base Data'!F23</f>
        <v>0.4262747995929691</v>
      </c>
      <c r="G23" s="3">
        <f>('Base Data'!H23-'Base Data'!G23)/'Base Data'!G23</f>
        <v>-0.24622851531307147</v>
      </c>
      <c r="H23" s="3">
        <f>('Base Data'!I23-'Base Data'!H23)/'Base Data'!H23</f>
        <v>-0.40449759382135481</v>
      </c>
      <c r="I23" s="3">
        <f>('Base Data'!J23-'Base Data'!I23)/'Base Data'!I23</f>
        <v>-0.16543961213737873</v>
      </c>
      <c r="J23" s="3">
        <f>('Base Data'!K23-'Base Data'!J23)/'Base Data'!J23</f>
        <v>1.815233918482273E-2</v>
      </c>
      <c r="K23" s="3">
        <f>('Base Data'!L23-'Base Data'!K23)/'Base Data'!K23</f>
        <v>0.11264699419867691</v>
      </c>
      <c r="L23" s="3">
        <f>('Base Data'!M23-'Base Data'!L23)/'Base Data'!L23</f>
        <v>-0.17935789055291748</v>
      </c>
      <c r="M23" s="3">
        <f>('Base Data'!N23-'Base Data'!M23)/'Base Data'!M23</f>
        <v>7.0010260562000673E-2</v>
      </c>
      <c r="N23" s="3">
        <f>('Base Data'!O23-'Base Data'!N23)/'Base Data'!N23</f>
        <v>-0.28659002779254045</v>
      </c>
      <c r="O23" s="3">
        <f>('Base Data'!P23-'Base Data'!O23)/'Base Data'!O23</f>
        <v>9.1906972705470186E-2</v>
      </c>
      <c r="P23" s="3">
        <f>('Base Data'!Q23-'Base Data'!P23)/'Base Data'!P23</f>
        <v>0.43697923649619053</v>
      </c>
      <c r="Q23" s="9"/>
      <c r="R23" s="10">
        <f>'Base Data'!Q23/100</f>
        <v>2.389772817E-4</v>
      </c>
    </row>
    <row r="24" spans="2:18" x14ac:dyDescent="0.3">
      <c r="B24" s="5" t="s">
        <v>20</v>
      </c>
      <c r="C24" s="3">
        <f>('Base Data'!D24-'Base Data'!C24)/'Base Data'!C24</f>
        <v>1.6371300367310635</v>
      </c>
      <c r="D24" s="3">
        <f>('Base Data'!E24-'Base Data'!D24)/'Base Data'!D24</f>
        <v>-0.13259832206442748</v>
      </c>
      <c r="E24" s="3">
        <f>('Base Data'!F24-'Base Data'!E24)/'Base Data'!E24</f>
        <v>-0.42269026993563102</v>
      </c>
      <c r="F24" s="3">
        <f>('Base Data'!G24-'Base Data'!F24)/'Base Data'!F24</f>
        <v>-2.6738452084676019E-2</v>
      </c>
      <c r="G24" s="3">
        <f>('Base Data'!H24-'Base Data'!G24)/'Base Data'!G24</f>
        <v>-9.57183730129436E-2</v>
      </c>
      <c r="H24" s="3">
        <f>('Base Data'!I24-'Base Data'!H24)/'Base Data'!H24</f>
        <v>-0.41260826446901466</v>
      </c>
      <c r="I24" s="3">
        <f>('Base Data'!J24-'Base Data'!I24)/'Base Data'!I24</f>
        <v>0.14057150666527782</v>
      </c>
      <c r="J24" s="3">
        <f>('Base Data'!K24-'Base Data'!J24)/'Base Data'!J24</f>
        <v>0.57716492400453745</v>
      </c>
      <c r="K24" s="3">
        <f>('Base Data'!L24-'Base Data'!K24)/'Base Data'!K24</f>
        <v>0.69740737209570913</v>
      </c>
      <c r="L24" s="3">
        <f>('Base Data'!M24-'Base Data'!L24)/'Base Data'!L24</f>
        <v>-0.17782482741587363</v>
      </c>
      <c r="M24" s="3">
        <f>('Base Data'!N24-'Base Data'!M24)/'Base Data'!M24</f>
        <v>-0.11056791731996653</v>
      </c>
      <c r="N24" s="3">
        <f>('Base Data'!O24-'Base Data'!N24)/'Base Data'!N24</f>
        <v>-0.32968780658815655</v>
      </c>
      <c r="O24" s="3">
        <f>('Base Data'!P24-'Base Data'!O24)/'Base Data'!O24</f>
        <v>0.2398009579110994</v>
      </c>
      <c r="P24" s="3">
        <f>('Base Data'!Q24-'Base Data'!P24)/'Base Data'!P24</f>
        <v>-0.27923729255177915</v>
      </c>
      <c r="Q24" s="9"/>
      <c r="R24" s="10">
        <f>'Base Data'!Q24/100</f>
        <v>7.7074910400000006E-4</v>
      </c>
    </row>
    <row r="25" spans="2:18" x14ac:dyDescent="0.3">
      <c r="B25" s="5" t="s">
        <v>21</v>
      </c>
      <c r="C25" s="3">
        <f>('Base Data'!D25-'Base Data'!C25)/'Base Data'!C25</f>
        <v>0.13788812445515278</v>
      </c>
      <c r="D25" s="3">
        <f>('Base Data'!E25-'Base Data'!D25)/'Base Data'!D25</f>
        <v>-0.19266928025864885</v>
      </c>
      <c r="E25" s="3">
        <f>('Base Data'!F25-'Base Data'!E25)/'Base Data'!E25</f>
        <v>0.14576151760494196</v>
      </c>
      <c r="F25" s="3">
        <f>('Base Data'!G25-'Base Data'!F25)/'Base Data'!F25</f>
        <v>1.1691376204332751</v>
      </c>
      <c r="G25" s="3">
        <f>('Base Data'!H25-'Base Data'!G25)/'Base Data'!G25</f>
        <v>-0.26574255852148704</v>
      </c>
      <c r="H25" s="3">
        <f>('Base Data'!I25-'Base Data'!H25)/'Base Data'!H25</f>
        <v>-0.3131158958106427</v>
      </c>
      <c r="I25" s="3">
        <f>('Base Data'!J25-'Base Data'!I25)/'Base Data'!I25</f>
        <v>-0.15755390108324815</v>
      </c>
      <c r="J25" s="3">
        <f>('Base Data'!K25-'Base Data'!J25)/'Base Data'!J25</f>
        <v>-0.29486646501184938</v>
      </c>
      <c r="K25" s="3">
        <f>('Base Data'!L25-'Base Data'!K25)/'Base Data'!K25</f>
        <v>0.14162434533330051</v>
      </c>
      <c r="L25" s="3">
        <f>('Base Data'!M25-'Base Data'!L25)/'Base Data'!L25</f>
        <v>-7.0245739929179332E-2</v>
      </c>
      <c r="M25" s="3">
        <f>('Base Data'!N25-'Base Data'!M25)/'Base Data'!M25</f>
        <v>-8.5764772745244439E-2</v>
      </c>
      <c r="N25" s="3">
        <f>('Base Data'!O25-'Base Data'!N25)/'Base Data'!N25</f>
        <v>-5.1031423521432522E-2</v>
      </c>
      <c r="O25" s="3">
        <f>('Base Data'!P25-'Base Data'!O25)/'Base Data'!O25</f>
        <v>0.12922798708163785</v>
      </c>
      <c r="P25" s="3">
        <f>('Base Data'!Q25-'Base Data'!P25)/'Base Data'!P25</f>
        <v>0.36640959629916647</v>
      </c>
      <c r="Q25" s="9"/>
      <c r="R25" s="10">
        <f>'Base Data'!Q25/100</f>
        <v>2.8257000349999999E-3</v>
      </c>
    </row>
    <row r="26" spans="2:18" x14ac:dyDescent="0.3">
      <c r="B26" s="5" t="s">
        <v>22</v>
      </c>
      <c r="C26" s="3">
        <f>('Base Data'!D26-'Base Data'!C26)/'Base Data'!C26</f>
        <v>0.18155177527867492</v>
      </c>
      <c r="D26" s="3">
        <f>('Base Data'!E26-'Base Data'!D26)/'Base Data'!D26</f>
        <v>-0.22404641290163579</v>
      </c>
      <c r="E26" s="3">
        <f>('Base Data'!F26-'Base Data'!E26)/'Base Data'!E26</f>
        <v>-0.14553397092244952</v>
      </c>
      <c r="F26" s="3">
        <f>('Base Data'!G26-'Base Data'!F26)/'Base Data'!F26</f>
        <v>0.15735129989504704</v>
      </c>
      <c r="G26" s="3">
        <f>('Base Data'!H26-'Base Data'!G26)/'Base Data'!G26</f>
        <v>-0.12903358084275035</v>
      </c>
      <c r="H26" s="3">
        <f>('Base Data'!I26-'Base Data'!H26)/'Base Data'!H26</f>
        <v>-0.10050470256025609</v>
      </c>
      <c r="I26" s="3">
        <f>('Base Data'!J26-'Base Data'!I26)/'Base Data'!I26</f>
        <v>-0.13805282414140671</v>
      </c>
      <c r="J26" s="3">
        <f>('Base Data'!K26-'Base Data'!J26)/'Base Data'!J26</f>
        <v>-0.18050559595981525</v>
      </c>
      <c r="K26" s="3">
        <f>('Base Data'!L26-'Base Data'!K26)/'Base Data'!K26</f>
        <v>0.26278798533115094</v>
      </c>
      <c r="L26" s="3">
        <f>('Base Data'!M26-'Base Data'!L26)/'Base Data'!L26</f>
        <v>5.6254536533374054E-2</v>
      </c>
      <c r="M26" s="3">
        <f>('Base Data'!N26-'Base Data'!M26)/'Base Data'!M26</f>
        <v>-0.12080204980103214</v>
      </c>
      <c r="N26" s="3">
        <f>('Base Data'!O26-'Base Data'!N26)/'Base Data'!N26</f>
        <v>-0.11879051962471428</v>
      </c>
      <c r="O26" s="3">
        <f>('Base Data'!P26-'Base Data'!O26)/'Base Data'!O26</f>
        <v>0.23702264748149413</v>
      </c>
      <c r="P26" s="3">
        <f>('Base Data'!Q26-'Base Data'!P26)/'Base Data'!P26</f>
        <v>0.10855012757672498</v>
      </c>
      <c r="Q26" s="9"/>
      <c r="R26" s="10">
        <f>'Base Data'!Q26/100</f>
        <v>1.3873611599999999E-3</v>
      </c>
    </row>
    <row r="27" spans="2:18" x14ac:dyDescent="0.3">
      <c r="B27" s="5" t="s">
        <v>23</v>
      </c>
      <c r="C27" s="3">
        <f>('Base Data'!D27-'Base Data'!C27)/'Base Data'!C27</f>
        <v>1.0839100799766472</v>
      </c>
      <c r="D27" s="3">
        <f>('Base Data'!E27-'Base Data'!D27)/'Base Data'!D27</f>
        <v>0.65672985800300887</v>
      </c>
      <c r="E27" s="3">
        <f>('Base Data'!F27-'Base Data'!E27)/'Base Data'!E27</f>
        <v>-0.12371635696781326</v>
      </c>
      <c r="F27" s="3">
        <f>('Base Data'!G27-'Base Data'!F27)/'Base Data'!F27</f>
        <v>4.7137468868149797E-2</v>
      </c>
      <c r="G27" s="3">
        <f>('Base Data'!H27-'Base Data'!G27)/'Base Data'!G27</f>
        <v>-4.2982511828685489E-2</v>
      </c>
      <c r="H27" s="3">
        <f>('Base Data'!I27-'Base Data'!H27)/'Base Data'!H27</f>
        <v>-9.0036968360681605E-2</v>
      </c>
      <c r="I27" s="3">
        <f>('Base Data'!J27-'Base Data'!I27)/'Base Data'!I27</f>
        <v>-0.33617183320951544</v>
      </c>
      <c r="J27" s="3">
        <f>('Base Data'!K27-'Base Data'!J27)/'Base Data'!J27</f>
        <v>0.71406481605638117</v>
      </c>
      <c r="K27" s="3">
        <f>('Base Data'!L27-'Base Data'!K27)/'Base Data'!K27</f>
        <v>-7.0709146007044074E-3</v>
      </c>
      <c r="L27" s="3">
        <f>('Base Data'!M27-'Base Data'!L27)/'Base Data'!L27</f>
        <v>-1.6679744808074042E-2</v>
      </c>
      <c r="M27" s="3">
        <f>('Base Data'!N27-'Base Data'!M27)/'Base Data'!M27</f>
        <v>-9.5536892906962823E-2</v>
      </c>
      <c r="N27" s="3">
        <f>('Base Data'!O27-'Base Data'!N27)/'Base Data'!N27</f>
        <v>-0.16810221304164158</v>
      </c>
      <c r="O27" s="3">
        <f>('Base Data'!P27-'Base Data'!O27)/'Base Data'!O27</f>
        <v>-4.9021219486939119E-2</v>
      </c>
      <c r="P27" s="3">
        <f>('Base Data'!Q27-'Base Data'!P27)/'Base Data'!P27</f>
        <v>0.58548282342399238</v>
      </c>
      <c r="Q27" s="9"/>
      <c r="R27" s="10">
        <f>'Base Data'!Q27/100</f>
        <v>3.2312521249999999E-3</v>
      </c>
    </row>
    <row r="28" spans="2:18" x14ac:dyDescent="0.3">
      <c r="B28" s="5" t="s">
        <v>24</v>
      </c>
      <c r="C28" s="3">
        <f>('Base Data'!D28-'Base Data'!C28)/'Base Data'!C28</f>
        <v>0.70144707453346089</v>
      </c>
      <c r="D28" s="3">
        <f>('Base Data'!E28-'Base Data'!D28)/'Base Data'!D28</f>
        <v>0.4152805658138895</v>
      </c>
      <c r="E28" s="3">
        <f>('Base Data'!F28-'Base Data'!E28)/'Base Data'!E28</f>
        <v>0.33717566969996643</v>
      </c>
      <c r="F28" s="3">
        <f>('Base Data'!G28-'Base Data'!F28)/'Base Data'!F28</f>
        <v>1.4498291847105904</v>
      </c>
      <c r="G28" s="3">
        <f>('Base Data'!H28-'Base Data'!G28)/'Base Data'!G28</f>
        <v>-7.864388325691421E-2</v>
      </c>
      <c r="H28" s="3">
        <f>('Base Data'!I28-'Base Data'!H28)/'Base Data'!H28</f>
        <v>-0.12145151410748226</v>
      </c>
      <c r="I28" s="3">
        <f>('Base Data'!J28-'Base Data'!I28)/'Base Data'!I28</f>
        <v>-0.20035792471277303</v>
      </c>
      <c r="J28" s="3">
        <f>('Base Data'!K28-'Base Data'!J28)/'Base Data'!J28</f>
        <v>-3.745565368146777E-2</v>
      </c>
      <c r="K28" s="3">
        <f>('Base Data'!L28-'Base Data'!K28)/'Base Data'!K28</f>
        <v>3.1950425424323185E-2</v>
      </c>
      <c r="L28" s="3">
        <f>('Base Data'!M28-'Base Data'!L28)/'Base Data'!L28</f>
        <v>-0.19752798143986133</v>
      </c>
      <c r="M28" s="3">
        <f>('Base Data'!N28-'Base Data'!M28)/'Base Data'!M28</f>
        <v>-0.1773598907254291</v>
      </c>
      <c r="N28" s="3">
        <f>('Base Data'!O28-'Base Data'!N28)/'Base Data'!N28</f>
        <v>0.12430655373891333</v>
      </c>
      <c r="O28" s="3">
        <f>('Base Data'!P28-'Base Data'!O28)/'Base Data'!O28</f>
        <v>-0.13004155626723229</v>
      </c>
      <c r="P28" s="3">
        <f>('Base Data'!Q28-'Base Data'!P28)/'Base Data'!P28</f>
        <v>-7.5952372164666881E-2</v>
      </c>
      <c r="Q28" s="9"/>
      <c r="R28" s="10">
        <f>'Base Data'!Q28/100</f>
        <v>1.6679144509999999E-3</v>
      </c>
    </row>
    <row r="29" spans="2:18" x14ac:dyDescent="0.3">
      <c r="B29" s="5" t="s">
        <v>25</v>
      </c>
      <c r="C29" s="3">
        <v>0</v>
      </c>
      <c r="D29" s="3">
        <f>('Base Data'!E29-'Base Data'!D29)/'Base Data'!D29</f>
        <v>-0.43527972672867937</v>
      </c>
      <c r="E29" s="3">
        <f>('Base Data'!F29-'Base Data'!E29)/'Base Data'!E29</f>
        <v>-0.49596414774077935</v>
      </c>
      <c r="F29" s="3">
        <f>('Base Data'!G29-'Base Data'!F29)/'Base Data'!F29</f>
        <v>0.12969407052778506</v>
      </c>
      <c r="G29" s="3">
        <f>('Base Data'!H29-'Base Data'!G29)/'Base Data'!G29</f>
        <v>-0.67784097118593922</v>
      </c>
      <c r="H29" s="3">
        <f>('Base Data'!I29-'Base Data'!H29)/'Base Data'!H29</f>
        <v>0.47284620504847064</v>
      </c>
      <c r="I29" s="3">
        <f>('Base Data'!J29-'Base Data'!I29)/'Base Data'!I29</f>
        <v>0.8408494965384411</v>
      </c>
      <c r="J29" s="3">
        <f>('Base Data'!K29-'Base Data'!J29)/'Base Data'!J29</f>
        <v>0.20288168042348223</v>
      </c>
      <c r="K29" s="3">
        <f>('Base Data'!L29-'Base Data'!K29)/'Base Data'!K29</f>
        <v>1.4056089877522082</v>
      </c>
      <c r="L29" s="3">
        <f>('Base Data'!M29-'Base Data'!L29)/'Base Data'!L29</f>
        <v>0.65791111663429958</v>
      </c>
      <c r="M29" s="3">
        <f>('Base Data'!N29-'Base Data'!M29)/'Base Data'!M29</f>
        <v>-0.34514622302596276</v>
      </c>
      <c r="N29" s="3">
        <f>('Base Data'!O29-'Base Data'!N29)/'Base Data'!N29</f>
        <v>-0.30800424874334381</v>
      </c>
      <c r="O29" s="3">
        <f>('Base Data'!P29-'Base Data'!O29)/'Base Data'!O29</f>
        <v>0.90410658805055799</v>
      </c>
      <c r="P29" s="3">
        <f>('Base Data'!Q29-'Base Data'!P29)/'Base Data'!P29</f>
        <v>0.54223219540068235</v>
      </c>
      <c r="Q29" s="9"/>
      <c r="R29" s="10">
        <f>'Base Data'!Q29/100</f>
        <v>5.8412779660000002E-5</v>
      </c>
    </row>
    <row r="30" spans="2:18" x14ac:dyDescent="0.3">
      <c r="B30" s="5" t="s">
        <v>26</v>
      </c>
      <c r="C30" s="3">
        <f>('Base Data'!D30-'Base Data'!C30)/'Base Data'!C30</f>
        <v>7.3494188255043877E-2</v>
      </c>
      <c r="D30" s="3">
        <f>('Base Data'!E30-'Base Data'!D30)/'Base Data'!D30</f>
        <v>0.19944556402413618</v>
      </c>
      <c r="E30" s="3">
        <f>('Base Data'!F30-'Base Data'!E30)/'Base Data'!E30</f>
        <v>3.0976471537445528E-2</v>
      </c>
      <c r="F30" s="3">
        <f>('Base Data'!G30-'Base Data'!F30)/'Base Data'!F30</f>
        <v>0.36111397549527297</v>
      </c>
      <c r="G30" s="3">
        <f>('Base Data'!H30-'Base Data'!G30)/'Base Data'!G30</f>
        <v>7.1937216628718006E-2</v>
      </c>
      <c r="H30" s="3">
        <f>('Base Data'!I30-'Base Data'!H30)/'Base Data'!H30</f>
        <v>-8.9887947606769204E-3</v>
      </c>
      <c r="I30" s="3">
        <f>('Base Data'!J30-'Base Data'!I30)/'Base Data'!I30</f>
        <v>-8.3259199594428679E-2</v>
      </c>
      <c r="J30" s="3">
        <f>('Base Data'!K30-'Base Data'!J30)/'Base Data'!J30</f>
        <v>-0.28964652480667452</v>
      </c>
      <c r="K30" s="3">
        <f>('Base Data'!L30-'Base Data'!K30)/'Base Data'!K30</f>
        <v>-0.11867967144849664</v>
      </c>
      <c r="L30" s="4">
        <f>('Base Data'!M30-'Base Data'!L30)/'Base Data'!L30</f>
        <v>5.7174921167298852E-2</v>
      </c>
      <c r="M30" s="4">
        <f>('Base Data'!N30-'Base Data'!M30)/'Base Data'!M30</f>
        <v>6.6934674565327819E-3</v>
      </c>
      <c r="N30" s="4">
        <f>('Base Data'!O30-'Base Data'!N30)/'Base Data'!N30</f>
        <v>6.6260599173749962E-2</v>
      </c>
      <c r="O30" s="4">
        <f>('Base Data'!P30-'Base Data'!O30)/'Base Data'!O30</f>
        <v>7.3133616663891551E-2</v>
      </c>
      <c r="P30" s="4">
        <f>('Base Data'!Q30-'Base Data'!P30)/'Base Data'!P30</f>
        <v>0.21905953806840961</v>
      </c>
      <c r="Q30" s="9"/>
      <c r="R30" s="10">
        <f>'Base Data'!Q30/100</f>
        <v>4.2898261090000001E-3</v>
      </c>
    </row>
    <row r="31" spans="2:18" x14ac:dyDescent="0.3">
      <c r="B31" s="5" t="s">
        <v>27</v>
      </c>
      <c r="C31" s="3">
        <v>0</v>
      </c>
      <c r="D31" s="3">
        <v>0</v>
      </c>
      <c r="E31" s="3">
        <f>('Base Data'!F31-'Base Data'!E31)/'Base Data'!E31</f>
        <v>-0.28904805325547078</v>
      </c>
      <c r="F31" s="3">
        <f>('Base Data'!G31-'Base Data'!F31)/'Base Data'!F31</f>
        <v>8.0179212442112693</v>
      </c>
      <c r="G31" s="3">
        <f>('Base Data'!H31-'Base Data'!G31)/'Base Data'!G31</f>
        <v>1.3307244172046799</v>
      </c>
      <c r="H31" s="3">
        <f>('Base Data'!I31-'Base Data'!H31)/'Base Data'!H31</f>
        <v>2.863002073195811</v>
      </c>
      <c r="I31" s="3">
        <f>('Base Data'!J31-'Base Data'!I31)/'Base Data'!I31</f>
        <v>0.44292544237782355</v>
      </c>
      <c r="J31" s="4">
        <f>('Base Data'!K31-'Base Data'!J31)/'Base Data'!J31</f>
        <v>-4.4438470536231414E-2</v>
      </c>
      <c r="K31" s="4">
        <f>('Base Data'!L31-'Base Data'!K31)/'Base Data'!K31</f>
        <v>-0.16809766684799726</v>
      </c>
      <c r="L31" s="4">
        <f>('Base Data'!M31-'Base Data'!L31)/'Base Data'!L31</f>
        <v>-0.22202683904934195</v>
      </c>
      <c r="M31" s="4">
        <f>('Base Data'!N31-'Base Data'!M31)/'Base Data'!M31</f>
        <v>-0.30864621492881472</v>
      </c>
      <c r="N31" s="4">
        <f>('Base Data'!O31-'Base Data'!N31)/'Base Data'!N31</f>
        <v>-0.3779325029036143</v>
      </c>
      <c r="O31" s="4">
        <f>('Base Data'!P31-'Base Data'!O31)/'Base Data'!O31</f>
        <v>-3.1284897272941523E-2</v>
      </c>
      <c r="P31" s="4">
        <f>('Base Data'!Q31-'Base Data'!P31)/'Base Data'!P31</f>
        <v>7.9242695534403797E-3</v>
      </c>
      <c r="Q31" s="9"/>
      <c r="R31" s="10">
        <f>'Base Data'!Q31/100</f>
        <v>4.7576031009999997E-4</v>
      </c>
    </row>
    <row r="32" spans="2:18" x14ac:dyDescent="0.3">
      <c r="B32" s="6" t="s">
        <v>28</v>
      </c>
      <c r="C32" s="3">
        <f>('Base Data'!D32-'Base Data'!C32)/'Base Data'!C32</f>
        <v>5.8511161563815917E-2</v>
      </c>
      <c r="D32" s="3">
        <f>('Base Data'!E32-'Base Data'!D32)/'Base Data'!D32</f>
        <v>0.21211363110975628</v>
      </c>
      <c r="E32" s="3">
        <f>('Base Data'!F32-'Base Data'!E32)/'Base Data'!E32</f>
        <v>1.9582279491576431</v>
      </c>
      <c r="F32" s="3">
        <f>('Base Data'!G32-'Base Data'!F32)/'Base Data'!F32</f>
        <v>-0.17721233379342863</v>
      </c>
      <c r="G32" s="3">
        <f>('Base Data'!H32-'Base Data'!G32)/'Base Data'!G32</f>
        <v>-2.1863222746873589E-2</v>
      </c>
      <c r="H32" s="3">
        <f>('Base Data'!I32-'Base Data'!H32)/'Base Data'!H32</f>
        <v>0.23595348354762818</v>
      </c>
      <c r="I32" s="3">
        <f>('Base Data'!J32-'Base Data'!I32)/'Base Data'!I32</f>
        <v>0.17777184266032753</v>
      </c>
      <c r="J32" s="3">
        <f>('Base Data'!K32-'Base Data'!J32)/'Base Data'!J32</f>
        <v>0.28659278389872117</v>
      </c>
      <c r="K32" s="4">
        <f>('Base Data'!L32-'Base Data'!K32)/'Base Data'!K32</f>
        <v>-0.21379785195708589</v>
      </c>
      <c r="L32" s="4">
        <f>('Base Data'!M32-'Base Data'!L32)/'Base Data'!L32</f>
        <v>-0.17299688588084219</v>
      </c>
      <c r="M32" s="4">
        <f>('Base Data'!N32-'Base Data'!M32)/'Base Data'!M32</f>
        <v>-8.675622876464506E-2</v>
      </c>
      <c r="N32" s="4">
        <f>('Base Data'!O32-'Base Data'!N32)/'Base Data'!N32</f>
        <v>-0.16999601391653005</v>
      </c>
      <c r="O32" s="4">
        <f>('Base Data'!P32-'Base Data'!O32)/'Base Data'!O32</f>
        <v>-0.15079584062622903</v>
      </c>
      <c r="P32" s="4">
        <f>('Base Data'!Q32-'Base Data'!P32)/'Base Data'!P32</f>
        <v>-0.17483899862133584</v>
      </c>
      <c r="Q32" s="9"/>
      <c r="R32" s="11">
        <f>'Base Data'!Q32/100</f>
        <v>3.555856483E-2</v>
      </c>
    </row>
    <row r="33" spans="2:18" x14ac:dyDescent="0.3">
      <c r="B33" s="5" t="s">
        <v>29</v>
      </c>
      <c r="C33" s="3">
        <f>('Base Data'!D33-'Base Data'!C33)/'Base Data'!C33</f>
        <v>0.30215811455289643</v>
      </c>
      <c r="D33" s="3">
        <f>('Base Data'!E33-'Base Data'!D33)/'Base Data'!D33</f>
        <v>-0.28991272701550241</v>
      </c>
      <c r="E33" s="3">
        <f>('Base Data'!F33-'Base Data'!E33)/'Base Data'!E33</f>
        <v>4.9039790024397178E-3</v>
      </c>
      <c r="F33" s="3">
        <f>('Base Data'!G33-'Base Data'!F33)/'Base Data'!F33</f>
        <v>0.66726870564249885</v>
      </c>
      <c r="G33" s="3">
        <f>('Base Data'!H33-'Base Data'!G33)/'Base Data'!G33</f>
        <v>-0.12643409487028059</v>
      </c>
      <c r="H33" s="3">
        <f>('Base Data'!I33-'Base Data'!H33)/'Base Data'!H33</f>
        <v>1.0299303194350249</v>
      </c>
      <c r="I33" s="3">
        <f>('Base Data'!J33-'Base Data'!I33)/'Base Data'!I33</f>
        <v>3.5789043083954884E-2</v>
      </c>
      <c r="J33" s="3">
        <f>('Base Data'!K33-'Base Data'!J33)/'Base Data'!J33</f>
        <v>-0.54249215683013285</v>
      </c>
      <c r="K33" s="3">
        <f>('Base Data'!L33-'Base Data'!K33)/'Base Data'!K33</f>
        <v>-0.22891885647079804</v>
      </c>
      <c r="L33" s="3">
        <f>('Base Data'!M33-'Base Data'!L33)/'Base Data'!L33</f>
        <v>-0.36099642713198343</v>
      </c>
      <c r="M33" s="3">
        <f>('Base Data'!N33-'Base Data'!M33)/'Base Data'!M33</f>
        <v>-0.28447804768544965</v>
      </c>
      <c r="N33" s="3">
        <f>('Base Data'!O33-'Base Data'!N33)/'Base Data'!N33</f>
        <v>-0.14272047572700056</v>
      </c>
      <c r="O33" s="3">
        <f>('Base Data'!P33-'Base Data'!O33)/'Base Data'!O33</f>
        <v>0.12314638621790389</v>
      </c>
      <c r="P33" s="3">
        <f>('Base Data'!Q33-'Base Data'!P33)/'Base Data'!P33</f>
        <v>0.41935352668772635</v>
      </c>
      <c r="Q33" s="9"/>
      <c r="R33" s="10">
        <f>'Base Data'!Q33/100</f>
        <v>1.0776255769999999E-4</v>
      </c>
    </row>
    <row r="34" spans="2:18" x14ac:dyDescent="0.3">
      <c r="B34" s="5" t="s">
        <v>30</v>
      </c>
      <c r="C34" s="3">
        <f>('Base Data'!D34-'Base Data'!C34)/'Base Data'!C34</f>
        <v>0.78050346889005162</v>
      </c>
      <c r="D34" s="3">
        <f>('Base Data'!E34-'Base Data'!D34)/'Base Data'!D34</f>
        <v>0.23323068154592666</v>
      </c>
      <c r="E34" s="3">
        <f>('Base Data'!F34-'Base Data'!E34)/'Base Data'!E34</f>
        <v>-9.8076665201514049E-2</v>
      </c>
      <c r="F34" s="3">
        <f>('Base Data'!G34-'Base Data'!F34)/'Base Data'!F34</f>
        <v>-0.18338289704130734</v>
      </c>
      <c r="G34" s="3">
        <f>('Base Data'!H34-'Base Data'!G34)/'Base Data'!G34</f>
        <v>-0.15595809830349139</v>
      </c>
      <c r="H34" s="3">
        <f>('Base Data'!I34-'Base Data'!H34)/'Base Data'!H34</f>
        <v>-9.1516562598175838E-2</v>
      </c>
      <c r="I34" s="3">
        <f>('Base Data'!J34-'Base Data'!I34)/'Base Data'!I34</f>
        <v>0.10968735164005851</v>
      </c>
      <c r="J34" s="3">
        <f>('Base Data'!K34-'Base Data'!J34)/'Base Data'!J34</f>
        <v>0.1840288103102744</v>
      </c>
      <c r="K34" s="3">
        <f>('Base Data'!L34-'Base Data'!K34)/'Base Data'!K34</f>
        <v>-0.15037930740915384</v>
      </c>
      <c r="L34" s="3">
        <f>('Base Data'!M34-'Base Data'!L34)/'Base Data'!L34</f>
        <v>-7.7919202277452271E-3</v>
      </c>
      <c r="M34" s="3">
        <f>('Base Data'!N34-'Base Data'!M34)/'Base Data'!M34</f>
        <v>1.2046324357580421E-2</v>
      </c>
      <c r="N34" s="3">
        <f>('Base Data'!O34-'Base Data'!N34)/'Base Data'!N34</f>
        <v>1.2426959378987084E-2</v>
      </c>
      <c r="O34" s="3">
        <f>('Base Data'!P34-'Base Data'!O34)/'Base Data'!O34</f>
        <v>-7.5839962116932835E-2</v>
      </c>
      <c r="P34" s="3">
        <f>('Base Data'!Q34-'Base Data'!P34)/'Base Data'!P34</f>
        <v>-0.34471300491945328</v>
      </c>
      <c r="Q34" s="9"/>
      <c r="R34" s="11">
        <f>'Base Data'!Q34/100</f>
        <v>3.127916729E-2</v>
      </c>
    </row>
    <row r="35" spans="2:18" x14ac:dyDescent="0.3">
      <c r="B35" s="6" t="s">
        <v>31</v>
      </c>
      <c r="C35" s="3">
        <f>('Base Data'!D35-'Base Data'!C35)/'Base Data'!C35</f>
        <v>0.68696615626748403</v>
      </c>
      <c r="D35" s="3">
        <f>('Base Data'!E35-'Base Data'!D35)/'Base Data'!D35</f>
        <v>0.15176416442578405</v>
      </c>
      <c r="E35" s="3">
        <f>('Base Data'!F35-'Base Data'!E35)/'Base Data'!E35</f>
        <v>-0.14004049138821184</v>
      </c>
      <c r="F35" s="3">
        <f>('Base Data'!G35-'Base Data'!F35)/'Base Data'!F35</f>
        <v>-0.17873934203574979</v>
      </c>
      <c r="G35" s="3">
        <f>('Base Data'!H35-'Base Data'!G35)/'Base Data'!G35</f>
        <v>-0.27434222418641896</v>
      </c>
      <c r="H35" s="3">
        <f>('Base Data'!I35-'Base Data'!H35)/'Base Data'!H35</f>
        <v>-0.2541657345750159</v>
      </c>
      <c r="I35" s="3">
        <f>('Base Data'!J35-'Base Data'!I35)/'Base Data'!I35</f>
        <v>0.21878754372237647</v>
      </c>
      <c r="J35" s="3">
        <f>('Base Data'!K35-'Base Data'!J35)/'Base Data'!J35</f>
        <v>-6.9965096795329548E-3</v>
      </c>
      <c r="K35" s="3">
        <f>('Base Data'!L35-'Base Data'!K35)/'Base Data'!K35</f>
        <v>0.32520429846740861</v>
      </c>
      <c r="L35" s="3">
        <f>('Base Data'!M35-'Base Data'!L35)/'Base Data'!L35</f>
        <v>0.11353252109637897</v>
      </c>
      <c r="M35" s="4">
        <f>('Base Data'!N35-'Base Data'!M35)/'Base Data'!M35</f>
        <v>-4.9516005720722289E-2</v>
      </c>
      <c r="N35" s="4">
        <f>('Base Data'!O35-'Base Data'!N35)/'Base Data'!N35</f>
        <v>-0.34689754960231889</v>
      </c>
      <c r="O35" s="4">
        <f>('Base Data'!P35-'Base Data'!O35)/'Base Data'!O35</f>
        <v>-4.2900515898579385E-2</v>
      </c>
      <c r="P35" s="4">
        <f>('Base Data'!Q35-'Base Data'!P35)/'Base Data'!P35</f>
        <v>-0.16039315505226953</v>
      </c>
      <c r="Q35" s="9"/>
      <c r="R35" s="10">
        <f>'Base Data'!Q35/100</f>
        <v>2.1368668869999998E-3</v>
      </c>
    </row>
    <row r="36" spans="2:18" x14ac:dyDescent="0.3">
      <c r="B36" s="5" t="s">
        <v>32</v>
      </c>
      <c r="C36" s="3">
        <f>('Base Data'!D36-'Base Data'!C36)/'Base Data'!C36</f>
        <v>0.6271462782155226</v>
      </c>
      <c r="D36" s="3">
        <f>('Base Data'!E36-'Base Data'!D36)/'Base Data'!D36</f>
        <v>0.20698454904253505</v>
      </c>
      <c r="E36" s="3">
        <f>('Base Data'!F36-'Base Data'!E36)/'Base Data'!E36</f>
        <v>0.23142661750864749</v>
      </c>
      <c r="F36" s="3">
        <f>('Base Data'!G36-'Base Data'!F36)/'Base Data'!F36</f>
        <v>0.11059629819434967</v>
      </c>
      <c r="G36" s="3">
        <f>('Base Data'!H36-'Base Data'!G36)/'Base Data'!G36</f>
        <v>-0.34236186671499091</v>
      </c>
      <c r="H36" s="3">
        <f>('Base Data'!I36-'Base Data'!H36)/'Base Data'!H36</f>
        <v>-0.13573366246381569</v>
      </c>
      <c r="I36" s="3">
        <f>('Base Data'!J36-'Base Data'!I36)/'Base Data'!I36</f>
        <v>-9.502775654716103E-2</v>
      </c>
      <c r="J36" s="3">
        <f>('Base Data'!K36-'Base Data'!J36)/'Base Data'!J36</f>
        <v>-3.5857660101393629E-2</v>
      </c>
      <c r="K36" s="3">
        <f>('Base Data'!L36-'Base Data'!K36)/'Base Data'!K36</f>
        <v>0.23101605418164295</v>
      </c>
      <c r="L36" s="3">
        <f>('Base Data'!M36-'Base Data'!L36)/'Base Data'!L36</f>
        <v>9.2856646881569124E-3</v>
      </c>
      <c r="M36" s="3">
        <f>('Base Data'!N36-'Base Data'!M36)/'Base Data'!M36</f>
        <v>-0.14322141203262945</v>
      </c>
      <c r="N36" s="3">
        <f>('Base Data'!O36-'Base Data'!N36)/'Base Data'!N36</f>
        <v>-0.24326555013217041</v>
      </c>
      <c r="O36" s="3">
        <f>('Base Data'!P36-'Base Data'!O36)/'Base Data'!O36</f>
        <v>8.0968496912444385E-2</v>
      </c>
      <c r="P36" s="3">
        <f>('Base Data'!Q36-'Base Data'!P36)/'Base Data'!P36</f>
        <v>0.26461977679020282</v>
      </c>
      <c r="Q36" s="9"/>
      <c r="R36" s="10">
        <f>'Base Data'!Q36/100</f>
        <v>2.3036541220000002E-4</v>
      </c>
    </row>
    <row r="37" spans="2:18" x14ac:dyDescent="0.3">
      <c r="B37" s="5" t="s">
        <v>33</v>
      </c>
      <c r="C37" s="3">
        <f>('Base Data'!D37-'Base Data'!C37)/'Base Data'!C37</f>
        <v>-5.705797621467959E-2</v>
      </c>
      <c r="D37" s="3">
        <f>('Base Data'!E37-'Base Data'!D37)/'Base Data'!D37</f>
        <v>-0.15640590982062094</v>
      </c>
      <c r="E37" s="3">
        <f>('Base Data'!F37-'Base Data'!E37)/'Base Data'!E37</f>
        <v>3.0109187677966318E-2</v>
      </c>
      <c r="F37" s="3">
        <f>('Base Data'!G37-'Base Data'!F37)/'Base Data'!F37</f>
        <v>0.32653849704251542</v>
      </c>
      <c r="G37" s="3">
        <f>('Base Data'!H37-'Base Data'!G37)/'Base Data'!G37</f>
        <v>-9.7889057844519914E-2</v>
      </c>
      <c r="H37" s="3">
        <f>('Base Data'!I37-'Base Data'!H37)/'Base Data'!H37</f>
        <v>-0.41589231467089233</v>
      </c>
      <c r="I37" s="3">
        <f>('Base Data'!J37-'Base Data'!I37)/'Base Data'!I37</f>
        <v>-0.22861987791236443</v>
      </c>
      <c r="J37" s="3">
        <f>('Base Data'!K37-'Base Data'!J37)/'Base Data'!J37</f>
        <v>2.5799609341714901E-2</v>
      </c>
      <c r="K37" s="3">
        <f>('Base Data'!L37-'Base Data'!K37)/'Base Data'!K37</f>
        <v>0.39345042375058736</v>
      </c>
      <c r="L37" s="3">
        <f>('Base Data'!M37-'Base Data'!L37)/'Base Data'!L37</f>
        <v>0.73593276920054151</v>
      </c>
      <c r="M37" s="3">
        <f>('Base Data'!N37-'Base Data'!M37)/'Base Data'!M37</f>
        <v>0.56924897326262436</v>
      </c>
      <c r="N37" s="3">
        <f>('Base Data'!O37-'Base Data'!N37)/'Base Data'!N37</f>
        <v>0.13018227895204762</v>
      </c>
      <c r="O37" s="3">
        <f>('Base Data'!P37-'Base Data'!O37)/'Base Data'!O37</f>
        <v>0.19401195822737752</v>
      </c>
      <c r="P37" s="3">
        <f>('Base Data'!Q37-'Base Data'!P37)/'Base Data'!P37</f>
        <v>8.5040879390148524E-2</v>
      </c>
      <c r="Q37" s="9"/>
      <c r="R37" s="10">
        <f>'Base Data'!Q37/100</f>
        <v>1.43432255E-3</v>
      </c>
    </row>
    <row r="38" spans="2:18" x14ac:dyDescent="0.3">
      <c r="B38" s="5" t="s">
        <v>34</v>
      </c>
      <c r="C38" s="3">
        <f>('Base Data'!D38-'Base Data'!C38)/'Base Data'!C38</f>
        <v>-0.33172110464027088</v>
      </c>
      <c r="D38" s="3">
        <f>('Base Data'!E38-'Base Data'!D38)/'Base Data'!D38</f>
        <v>-0.34833117059562552</v>
      </c>
      <c r="E38" s="3">
        <f>('Base Data'!F38-'Base Data'!E38)/'Base Data'!E38</f>
        <v>2.3828122653945623</v>
      </c>
      <c r="F38" s="3">
        <f>('Base Data'!G38-'Base Data'!F38)/'Base Data'!F38</f>
        <v>0.77864160743890287</v>
      </c>
      <c r="G38" s="3">
        <f>('Base Data'!H38-'Base Data'!G38)/'Base Data'!G38</f>
        <v>6.5735583593978145E-2</v>
      </c>
      <c r="H38" s="3">
        <f>('Base Data'!I38-'Base Data'!H38)/'Base Data'!H38</f>
        <v>0.1697414845054617</v>
      </c>
      <c r="I38" s="3">
        <f>('Base Data'!J38-'Base Data'!I38)/'Base Data'!I38</f>
        <v>0.34238866494215053</v>
      </c>
      <c r="J38" s="3">
        <f>('Base Data'!K38-'Base Data'!J38)/'Base Data'!J38</f>
        <v>-0.30636462480142307</v>
      </c>
      <c r="K38" s="3">
        <f>('Base Data'!L38-'Base Data'!K38)/'Base Data'!K38</f>
        <v>0.13207679417823881</v>
      </c>
      <c r="L38" s="3">
        <f>('Base Data'!M38-'Base Data'!L38)/'Base Data'!L38</f>
        <v>0.19994939159778313</v>
      </c>
      <c r="M38" s="3">
        <f>('Base Data'!N38-'Base Data'!M38)/'Base Data'!M38</f>
        <v>7.3475366396063585E-2</v>
      </c>
      <c r="N38" s="3">
        <f>('Base Data'!O38-'Base Data'!N38)/'Base Data'!N38</f>
        <v>-4.6598312296251318E-2</v>
      </c>
      <c r="O38" s="3">
        <f>('Base Data'!P38-'Base Data'!O38)/'Base Data'!O38</f>
        <v>0.37547810275717225</v>
      </c>
      <c r="P38" s="3">
        <f>('Base Data'!Q38-'Base Data'!P38)/'Base Data'!P38</f>
        <v>0.74206442293240837</v>
      </c>
      <c r="Q38" s="9"/>
      <c r="R38" s="10">
        <f>'Base Data'!Q38/100</f>
        <v>7.1990917689999999E-4</v>
      </c>
    </row>
    <row r="39" spans="2:18" x14ac:dyDescent="0.3">
      <c r="B39" s="6" t="s">
        <v>35</v>
      </c>
      <c r="C39" s="3">
        <f>('Base Data'!D39-'Base Data'!C39)/'Base Data'!C39</f>
        <v>5.1928632010321107E-2</v>
      </c>
      <c r="D39" s="3">
        <f>('Base Data'!E39-'Base Data'!D39)/'Base Data'!D39</f>
        <v>4.4308690742758755E-2</v>
      </c>
      <c r="E39" s="3">
        <f>('Base Data'!F39-'Base Data'!E39)/'Base Data'!E39</f>
        <v>-0.19716144344818581</v>
      </c>
      <c r="F39" s="3">
        <f>('Base Data'!G39-'Base Data'!F39)/'Base Data'!F39</f>
        <v>4.1097281030031095E-2</v>
      </c>
      <c r="G39" s="3">
        <f>('Base Data'!H39-'Base Data'!G39)/'Base Data'!G39</f>
        <v>-1.2581422225385658E-3</v>
      </c>
      <c r="H39" s="3">
        <f>('Base Data'!I39-'Base Data'!H39)/'Base Data'!H39</f>
        <v>-0.1852924727156553</v>
      </c>
      <c r="I39" s="4">
        <f>('Base Data'!J39-'Base Data'!I39)/'Base Data'!I39</f>
        <v>0.10091548131415591</v>
      </c>
      <c r="J39" s="4">
        <f>('Base Data'!K39-'Base Data'!J39)/'Base Data'!J39</f>
        <v>6.6325550327820101E-2</v>
      </c>
      <c r="K39" s="4">
        <f>('Base Data'!L39-'Base Data'!K39)/'Base Data'!K39</f>
        <v>0.29827338179427537</v>
      </c>
      <c r="L39" s="4">
        <f>('Base Data'!M39-'Base Data'!L39)/'Base Data'!L39</f>
        <v>0.29249007898793006</v>
      </c>
      <c r="M39" s="4">
        <f>('Base Data'!N39-'Base Data'!M39)/'Base Data'!M39</f>
        <v>0.25075585004197526</v>
      </c>
      <c r="N39" s="4">
        <f>('Base Data'!O39-'Base Data'!N39)/'Base Data'!N39</f>
        <v>0.25164752691982645</v>
      </c>
      <c r="O39" s="4">
        <f>('Base Data'!P39-'Base Data'!O39)/'Base Data'!O39</f>
        <v>1.3222587437009716E-2</v>
      </c>
      <c r="P39" s="4">
        <f>('Base Data'!Q39-'Base Data'!P39)/'Base Data'!P39</f>
        <v>0.21952506064440888</v>
      </c>
      <c r="Q39" s="9"/>
      <c r="R39" s="10">
        <f>'Base Data'!Q39/100</f>
        <v>1.22656168E-2</v>
      </c>
    </row>
    <row r="40" spans="2:18" x14ac:dyDescent="0.3">
      <c r="B40" s="5" t="s">
        <v>36</v>
      </c>
      <c r="C40" s="3">
        <f>('Base Data'!D40-'Base Data'!C40)/'Base Data'!C40</f>
        <v>8.3563795142149497E-2</v>
      </c>
      <c r="D40" s="3">
        <f>('Base Data'!E40-'Base Data'!D40)/'Base Data'!D40</f>
        <v>-0.52665853351655634</v>
      </c>
      <c r="E40" s="3">
        <f>('Base Data'!F40-'Base Data'!E40)/'Base Data'!E40</f>
        <v>-0.36755680983008832</v>
      </c>
      <c r="F40" s="3">
        <f>('Base Data'!G40-'Base Data'!F40)/'Base Data'!F40</f>
        <v>8.9910732519782002E-2</v>
      </c>
      <c r="G40" s="3">
        <f>('Base Data'!H40-'Base Data'!G40)/'Base Data'!G40</f>
        <v>0.69778034694569513</v>
      </c>
      <c r="H40" s="3">
        <f>('Base Data'!I40-'Base Data'!H40)/'Base Data'!H40</f>
        <v>-4.5610957585461222E-2</v>
      </c>
      <c r="I40" s="3">
        <f>('Base Data'!J40-'Base Data'!I40)/'Base Data'!I40</f>
        <v>-0.45323598374298113</v>
      </c>
      <c r="J40" s="3">
        <f>('Base Data'!K40-'Base Data'!J40)/'Base Data'!J40</f>
        <v>-0.40397579904278097</v>
      </c>
      <c r="K40" s="3">
        <f>('Base Data'!L40-'Base Data'!K40)/'Base Data'!K40</f>
        <v>0.1368816112453328</v>
      </c>
      <c r="L40" s="3">
        <f>('Base Data'!M40-'Base Data'!L40)/'Base Data'!L40</f>
        <v>0.24140309710667662</v>
      </c>
      <c r="M40" s="3">
        <f>('Base Data'!N40-'Base Data'!M40)/'Base Data'!M40</f>
        <v>0.15388627034507016</v>
      </c>
      <c r="N40" s="3">
        <f>('Base Data'!O40-'Base Data'!N40)/'Base Data'!N40</f>
        <v>-1.1238840186843685E-2</v>
      </c>
      <c r="O40" s="3">
        <f>('Base Data'!P40-'Base Data'!O40)/'Base Data'!O40</f>
        <v>-0.14193194865647893</v>
      </c>
      <c r="P40" s="3">
        <f>('Base Data'!Q40-'Base Data'!P40)/'Base Data'!P40</f>
        <v>0.49234416997957525</v>
      </c>
      <c r="Q40" s="9"/>
      <c r="R40" s="10">
        <f>'Base Data'!Q40/100</f>
        <v>3.5882984220000001E-5</v>
      </c>
    </row>
    <row r="41" spans="2:18" x14ac:dyDescent="0.3">
      <c r="B41" s="5" t="s">
        <v>37</v>
      </c>
      <c r="C41" s="3">
        <f>('Base Data'!D41-'Base Data'!C41)/'Base Data'!C41</f>
        <v>0.16607446498509085</v>
      </c>
      <c r="D41" s="3">
        <f>('Base Data'!E41-'Base Data'!D41)/'Base Data'!D41</f>
        <v>-0.13035684630665925</v>
      </c>
      <c r="E41" s="3">
        <f>('Base Data'!F41-'Base Data'!E41)/'Base Data'!E41</f>
        <v>-9.6319009748521117E-2</v>
      </c>
      <c r="F41" s="3">
        <f>('Base Data'!G41-'Base Data'!F41)/'Base Data'!F41</f>
        <v>0.15546348137993868</v>
      </c>
      <c r="G41" s="3">
        <f>('Base Data'!H41-'Base Data'!G41)/'Base Data'!G41</f>
        <v>-0.2095645566419064</v>
      </c>
      <c r="H41" s="3">
        <f>('Base Data'!I41-'Base Data'!H41)/'Base Data'!H41</f>
        <v>0.387414172604645</v>
      </c>
      <c r="I41" s="3">
        <f>('Base Data'!J41-'Base Data'!I41)/'Base Data'!I41</f>
        <v>-4.811532864531963E-2</v>
      </c>
      <c r="J41" s="3">
        <f>('Base Data'!K41-'Base Data'!J41)/'Base Data'!J41</f>
        <v>0.236640233084632</v>
      </c>
      <c r="K41" s="3">
        <f>('Base Data'!L41-'Base Data'!K41)/'Base Data'!K41</f>
        <v>0.14164794058608726</v>
      </c>
      <c r="L41" s="3">
        <f>('Base Data'!M41-'Base Data'!L41)/'Base Data'!L41</f>
        <v>0.13892070709836787</v>
      </c>
      <c r="M41" s="3">
        <f>('Base Data'!N41-'Base Data'!M41)/'Base Data'!M41</f>
        <v>6.0044970393922412E-2</v>
      </c>
      <c r="N41" s="3">
        <f>('Base Data'!O41-'Base Data'!N41)/'Base Data'!N41</f>
        <v>0.15866346432447909</v>
      </c>
      <c r="O41" s="3">
        <f>('Base Data'!P41-'Base Data'!O41)/'Base Data'!O41</f>
        <v>-0.11202665869008085</v>
      </c>
      <c r="P41" s="3">
        <f>('Base Data'!Q41-'Base Data'!P41)/'Base Data'!P41</f>
        <v>0.13067248846699739</v>
      </c>
      <c r="Q41" s="9"/>
      <c r="R41" s="10">
        <f>'Base Data'!Q41/100</f>
        <v>2.5748925200000002E-3</v>
      </c>
    </row>
    <row r="42" spans="2:18" x14ac:dyDescent="0.3">
      <c r="B42" s="5" t="s">
        <v>38</v>
      </c>
      <c r="C42" s="3">
        <f>('Base Data'!D42-'Base Data'!C42)/'Base Data'!C42</f>
        <v>0.14026830331961129</v>
      </c>
      <c r="D42" s="3">
        <f>('Base Data'!E42-'Base Data'!D42)/'Base Data'!D42</f>
        <v>2.8749655683739355</v>
      </c>
      <c r="E42" s="3">
        <f>('Base Data'!F42-'Base Data'!E42)/'Base Data'!E42</f>
        <v>7.1354870807143589E-2</v>
      </c>
      <c r="F42" s="3">
        <f>('Base Data'!G42-'Base Data'!F42)/'Base Data'!F42</f>
        <v>0.1058346469248648</v>
      </c>
      <c r="G42" s="3">
        <f>('Base Data'!H42-'Base Data'!G42)/'Base Data'!G42</f>
        <v>-0.26290891308079334</v>
      </c>
      <c r="H42" s="3">
        <f>('Base Data'!I42-'Base Data'!H42)/'Base Data'!H42</f>
        <v>-0.35009459995833608</v>
      </c>
      <c r="I42" s="3">
        <f>('Base Data'!J42-'Base Data'!I42)/'Base Data'!I42</f>
        <v>-0.29964558343372039</v>
      </c>
      <c r="J42" s="3">
        <f>('Base Data'!K42-'Base Data'!J42)/'Base Data'!J42</f>
        <v>-0.32163004170839665</v>
      </c>
      <c r="K42" s="3">
        <f>('Base Data'!L42-'Base Data'!K42)/'Base Data'!K42</f>
        <v>0.24161525012566915</v>
      </c>
      <c r="L42" s="3">
        <f>('Base Data'!M42-'Base Data'!L42)/'Base Data'!L42</f>
        <v>-4.8959042545281871E-3</v>
      </c>
      <c r="M42" s="3">
        <f>('Base Data'!N42-'Base Data'!M42)/'Base Data'!M42</f>
        <v>-0.25836464435012363</v>
      </c>
      <c r="N42" s="3">
        <f>('Base Data'!O42-'Base Data'!N42)/'Base Data'!N42</f>
        <v>-0.12660632025334156</v>
      </c>
      <c r="O42" s="3">
        <f>('Base Data'!P42-'Base Data'!O42)/'Base Data'!O42</f>
        <v>8.634148093486789E-2</v>
      </c>
      <c r="P42" s="3">
        <f>('Base Data'!Q42-'Base Data'!P42)/'Base Data'!P42</f>
        <v>0.25664677332286873</v>
      </c>
      <c r="Q42" s="9"/>
      <c r="R42" s="10">
        <f>'Base Data'!Q42/100</f>
        <v>1.349496215E-4</v>
      </c>
    </row>
    <row r="43" spans="2:18" x14ac:dyDescent="0.3">
      <c r="B43" s="5" t="s">
        <v>39</v>
      </c>
      <c r="C43" s="3">
        <f>('Base Data'!D43-'Base Data'!C43)/'Base Data'!C43</f>
        <v>-0.21451283708125549</v>
      </c>
      <c r="D43" s="3">
        <f>('Base Data'!E43-'Base Data'!D43)/'Base Data'!D43</f>
        <v>4.7879646833760996E-2</v>
      </c>
      <c r="E43" s="3">
        <f>('Base Data'!F43-'Base Data'!E43)/'Base Data'!E43</f>
        <v>1.9728421626187524</v>
      </c>
      <c r="F43" s="3">
        <f>('Base Data'!G43-'Base Data'!F43)/'Base Data'!F43</f>
        <v>0.35248666268426943</v>
      </c>
      <c r="G43" s="3">
        <f>('Base Data'!H43-'Base Data'!G43)/'Base Data'!G43</f>
        <v>-0.2819840431426503</v>
      </c>
      <c r="H43" s="3">
        <f>('Base Data'!I43-'Base Data'!H43)/'Base Data'!H43</f>
        <v>0.18188870011812683</v>
      </c>
      <c r="I43" s="3">
        <f>('Base Data'!J43-'Base Data'!I43)/'Base Data'!I43</f>
        <v>-0.13166204545423835</v>
      </c>
      <c r="J43" s="3">
        <f>('Base Data'!K43-'Base Data'!J43)/'Base Data'!J43</f>
        <v>-0.42487328391651652</v>
      </c>
      <c r="K43" s="3">
        <f>('Base Data'!L43-'Base Data'!K43)/'Base Data'!K43</f>
        <v>-5.6856123470400401E-2</v>
      </c>
      <c r="L43" s="3">
        <f>('Base Data'!M43-'Base Data'!L43)/'Base Data'!L43</f>
        <v>-0.21407951340205286</v>
      </c>
      <c r="M43" s="3">
        <f>('Base Data'!N43-'Base Data'!M43)/'Base Data'!M43</f>
        <v>-0.40823265652043661</v>
      </c>
      <c r="N43" s="3">
        <f>('Base Data'!O43-'Base Data'!N43)/'Base Data'!N43</f>
        <v>-0.5272431536924379</v>
      </c>
      <c r="O43" s="3">
        <f>('Base Data'!P43-'Base Data'!O43)/'Base Data'!O43</f>
        <v>2.1027553434465284E-2</v>
      </c>
      <c r="P43" s="3">
        <f>('Base Data'!Q43-'Base Data'!P43)/'Base Data'!P43</f>
        <v>-0.24097755006901875</v>
      </c>
      <c r="Q43" s="9"/>
      <c r="R43" s="10">
        <f>'Base Data'!Q43/100</f>
        <v>3.0851627999999998E-5</v>
      </c>
    </row>
    <row r="44" spans="2:18" x14ac:dyDescent="0.3">
      <c r="B44" s="5" t="s">
        <v>40</v>
      </c>
      <c r="C44" s="3">
        <f>('Base Data'!D44-'Base Data'!C44)/'Base Data'!C44</f>
        <v>-0.10674059781223311</v>
      </c>
      <c r="D44" s="3">
        <f>('Base Data'!E44-'Base Data'!D44)/'Base Data'!D44</f>
        <v>0.27122110129939492</v>
      </c>
      <c r="E44" s="3">
        <f>('Base Data'!F44-'Base Data'!E44)/'Base Data'!E44</f>
        <v>0.11158785049919683</v>
      </c>
      <c r="F44" s="3">
        <f>('Base Data'!G44-'Base Data'!F44)/'Base Data'!F44</f>
        <v>2.275603629546703</v>
      </c>
      <c r="G44" s="3">
        <f>('Base Data'!H44-'Base Data'!G44)/'Base Data'!G44</f>
        <v>0.130572525229357</v>
      </c>
      <c r="H44" s="3">
        <f>('Base Data'!I44-'Base Data'!H44)/'Base Data'!H44</f>
        <v>-9.2734493901062406E-2</v>
      </c>
      <c r="I44" s="3">
        <f>('Base Data'!J44-'Base Data'!I44)/'Base Data'!I44</f>
        <v>-0.10296326577806153</v>
      </c>
      <c r="J44" s="3">
        <f>('Base Data'!K44-'Base Data'!J44)/'Base Data'!J44</f>
        <v>-0.22492284786703234</v>
      </c>
      <c r="K44" s="3">
        <f>('Base Data'!L44-'Base Data'!K44)/'Base Data'!K44</f>
        <v>-0.11866212099455348</v>
      </c>
      <c r="L44" s="3">
        <f>('Base Data'!M44-'Base Data'!L44)/'Base Data'!L44</f>
        <v>-0.11946409286892046</v>
      </c>
      <c r="M44" s="3">
        <f>('Base Data'!N44-'Base Data'!M44)/'Base Data'!M44</f>
        <v>-0.26376625771499435</v>
      </c>
      <c r="N44" s="3">
        <f>('Base Data'!O44-'Base Data'!N44)/'Base Data'!N44</f>
        <v>-0.27225320177891721</v>
      </c>
      <c r="O44" s="4">
        <f>('Base Data'!P44-'Base Data'!O44)/'Base Data'!O44</f>
        <v>0.11451154547925718</v>
      </c>
      <c r="P44" s="4">
        <f>('Base Data'!Q44-'Base Data'!P44)/'Base Data'!P44</f>
        <v>0.14524634495100047</v>
      </c>
      <c r="Q44" s="9"/>
      <c r="R44" s="11">
        <f>'Base Data'!Q44/100</f>
        <v>2.031692106E-2</v>
      </c>
    </row>
    <row r="45" spans="2:18" x14ac:dyDescent="0.3">
      <c r="B45" s="5" t="s">
        <v>41</v>
      </c>
      <c r="C45" s="3">
        <f>('Base Data'!D45-'Base Data'!C45)/'Base Data'!C45</f>
        <v>1.2132264945350451</v>
      </c>
      <c r="D45" s="3">
        <f>('Base Data'!E45-'Base Data'!D45)/'Base Data'!D45</f>
        <v>-0.4630221833735097</v>
      </c>
      <c r="E45" s="3">
        <f>('Base Data'!F45-'Base Data'!E45)/'Base Data'!E45</f>
        <v>-0.43323612112136795</v>
      </c>
      <c r="F45" s="3">
        <f>('Base Data'!G45-'Base Data'!F45)/'Base Data'!F45</f>
        <v>0.37935050073231796</v>
      </c>
      <c r="G45" s="3">
        <f>('Base Data'!H45-'Base Data'!G45)/'Base Data'!G45</f>
        <v>0.44784411026548238</v>
      </c>
      <c r="H45" s="3">
        <f>('Base Data'!I45-'Base Data'!H45)/'Base Data'!H45</f>
        <v>32.544155694633247</v>
      </c>
      <c r="I45" s="3">
        <f>('Base Data'!J45-'Base Data'!I45)/'Base Data'!I45</f>
        <v>-0.40657007363570913</v>
      </c>
      <c r="J45" s="3">
        <f>('Base Data'!K45-'Base Data'!J45)/'Base Data'!J45</f>
        <v>-0.42462589223243291</v>
      </c>
      <c r="K45" s="3">
        <f>('Base Data'!L45-'Base Data'!K45)/'Base Data'!K45</f>
        <v>-2.0994457691527333E-2</v>
      </c>
      <c r="L45" s="3">
        <f>('Base Data'!M45-'Base Data'!L45)/'Base Data'!L45</f>
        <v>-0.13936195288338413</v>
      </c>
      <c r="M45" s="3">
        <f>('Base Data'!N45-'Base Data'!M45)/'Base Data'!M45</f>
        <v>-0.61349399169715968</v>
      </c>
      <c r="N45" s="3">
        <f>('Base Data'!O45-'Base Data'!N45)/'Base Data'!N45</f>
        <v>-0.13009958664107163</v>
      </c>
      <c r="O45" s="3">
        <f>('Base Data'!P45-'Base Data'!O45)/'Base Data'!O45</f>
        <v>0.15134724453831697</v>
      </c>
      <c r="P45" s="3">
        <f>('Base Data'!Q45-'Base Data'!P45)/'Base Data'!P45</f>
        <v>0.14979270945561129</v>
      </c>
      <c r="Q45" s="9"/>
      <c r="R45" s="10">
        <f>'Base Data'!Q45/100</f>
        <v>8.7784598520000007E-4</v>
      </c>
    </row>
    <row r="46" spans="2:18" x14ac:dyDescent="0.3">
      <c r="B46" s="5" t="s">
        <v>42</v>
      </c>
      <c r="C46" s="3">
        <f>('Base Data'!D46-'Base Data'!C46)/'Base Data'!C46</f>
        <v>-0.15179517781533589</v>
      </c>
      <c r="D46" s="3">
        <f>('Base Data'!E46-'Base Data'!D46)/'Base Data'!D46</f>
        <v>-2.1791898788867121E-2</v>
      </c>
      <c r="E46" s="3">
        <f>('Base Data'!F46-'Base Data'!E46)/'Base Data'!E46</f>
        <v>1.3536371595202407E-2</v>
      </c>
      <c r="F46" s="3">
        <f>('Base Data'!G46-'Base Data'!F46)/'Base Data'!F46</f>
        <v>0.20107699777336319</v>
      </c>
      <c r="G46" s="3">
        <f>('Base Data'!H46-'Base Data'!G46)/'Base Data'!G46</f>
        <v>0.12973178450842479</v>
      </c>
      <c r="H46" s="3">
        <f>('Base Data'!I46-'Base Data'!H46)/'Base Data'!H46</f>
        <v>-0.253900864607844</v>
      </c>
      <c r="I46" s="3">
        <f>('Base Data'!J46-'Base Data'!I46)/'Base Data'!I46</f>
        <v>-0.10879081918955602</v>
      </c>
      <c r="J46" s="3">
        <f>('Base Data'!K46-'Base Data'!J46)/'Base Data'!J46</f>
        <v>-6.4942349004739497E-2</v>
      </c>
      <c r="K46" s="3">
        <f>('Base Data'!L46-'Base Data'!K46)/'Base Data'!K46</f>
        <v>-7.3449584702637169E-2</v>
      </c>
      <c r="L46" s="3">
        <f>('Base Data'!M46-'Base Data'!L46)/'Base Data'!L46</f>
        <v>-0.14646530830835885</v>
      </c>
      <c r="M46" s="3">
        <f>('Base Data'!N46-'Base Data'!M46)/'Base Data'!M46</f>
        <v>0.13917677264637038</v>
      </c>
      <c r="N46" s="3">
        <f>('Base Data'!O46-'Base Data'!N46)/'Base Data'!N46</f>
        <v>-9.8896047062415601E-2</v>
      </c>
      <c r="O46" s="3">
        <f>('Base Data'!P46-'Base Data'!O46)/'Base Data'!O46</f>
        <v>-0.21915561067125042</v>
      </c>
      <c r="P46" s="3">
        <f>('Base Data'!Q46-'Base Data'!P46)/'Base Data'!P46</f>
        <v>-1.7544176270420507E-2</v>
      </c>
      <c r="Q46" s="9"/>
      <c r="R46" s="10">
        <f>'Base Data'!Q46/100</f>
        <v>2.6612308820000001E-3</v>
      </c>
    </row>
    <row r="47" spans="2:18" x14ac:dyDescent="0.3">
      <c r="B47" s="5" t="s">
        <v>43</v>
      </c>
      <c r="C47" s="3">
        <f>('Base Data'!D47-'Base Data'!C47)/'Base Data'!C47</f>
        <v>8.0412299760339756E-2</v>
      </c>
      <c r="D47" s="3">
        <f>('Base Data'!E47-'Base Data'!D47)/'Base Data'!D47</f>
        <v>-5.5151165140565943E-2</v>
      </c>
      <c r="E47" s="3">
        <f>('Base Data'!F47-'Base Data'!E47)/'Base Data'!E47</f>
        <v>-0.14652917128749052</v>
      </c>
      <c r="F47" s="3">
        <f>('Base Data'!G47-'Base Data'!F47)/'Base Data'!F47</f>
        <v>1.0149657870430731</v>
      </c>
      <c r="G47" s="3">
        <f>('Base Data'!H47-'Base Data'!G47)/'Base Data'!G47</f>
        <v>-4.8132943505116169E-2</v>
      </c>
      <c r="H47" s="3">
        <f>('Base Data'!I47-'Base Data'!H47)/'Base Data'!H47</f>
        <v>-0.22865671043455638</v>
      </c>
      <c r="I47" s="3">
        <f>('Base Data'!J47-'Base Data'!I47)/'Base Data'!I47</f>
        <v>0.26359698759518357</v>
      </c>
      <c r="J47" s="3">
        <f>('Base Data'!K47-'Base Data'!J47)/'Base Data'!J47</f>
        <v>0.14442462733985312</v>
      </c>
      <c r="K47" s="3">
        <f>('Base Data'!L47-'Base Data'!K47)/'Base Data'!K47</f>
        <v>0.77464107566890938</v>
      </c>
      <c r="L47" s="3">
        <f>('Base Data'!M47-'Base Data'!L47)/'Base Data'!L47</f>
        <v>7.2733967556430426E-2</v>
      </c>
      <c r="M47" s="3">
        <f>('Base Data'!N47-'Base Data'!M47)/'Base Data'!M47</f>
        <v>-3.6203265677507125E-2</v>
      </c>
      <c r="N47" s="3">
        <f>('Base Data'!O47-'Base Data'!N47)/'Base Data'!N47</f>
        <v>-2.720556226131314E-3</v>
      </c>
      <c r="O47" s="3">
        <f>('Base Data'!P47-'Base Data'!O47)/'Base Data'!O47</f>
        <v>0.28062899829162513</v>
      </c>
      <c r="P47" s="3">
        <f>('Base Data'!Q47-'Base Data'!P47)/'Base Data'!P47</f>
        <v>-0.11281610167800121</v>
      </c>
      <c r="Q47" s="9"/>
      <c r="R47" s="10">
        <f>'Base Data'!Q47/100</f>
        <v>5.503142091E-4</v>
      </c>
    </row>
    <row r="48" spans="2:18" x14ac:dyDescent="0.3">
      <c r="B48" s="5" t="s">
        <v>44</v>
      </c>
      <c r="C48" s="3">
        <f>('Base Data'!D48-'Base Data'!C48)/'Base Data'!C48</f>
        <v>-0.47539649725118255</v>
      </c>
      <c r="D48" s="3">
        <f>('Base Data'!E48-'Base Data'!D48)/'Base Data'!D48</f>
        <v>-0.5088426742899097</v>
      </c>
      <c r="E48" s="3">
        <f>('Base Data'!F48-'Base Data'!E48)/'Base Data'!E48</f>
        <v>-0.14003493776038037</v>
      </c>
      <c r="F48" s="3">
        <f>('Base Data'!G48-'Base Data'!F48)/'Base Data'!F48</f>
        <v>0.10607362615306264</v>
      </c>
      <c r="G48" s="3">
        <f>('Base Data'!H48-'Base Data'!G48)/'Base Data'!G48</f>
        <v>8.6363882413009669</v>
      </c>
      <c r="H48" s="3">
        <f>('Base Data'!I48-'Base Data'!H48)/'Base Data'!H48</f>
        <v>1.2673078136989662</v>
      </c>
      <c r="I48" s="3">
        <f>('Base Data'!J48-'Base Data'!I48)/'Base Data'!I48</f>
        <v>-0.21529555118801133</v>
      </c>
      <c r="J48" s="3">
        <f>('Base Data'!K48-'Base Data'!J48)/'Base Data'!J48</f>
        <v>0.15443783574195083</v>
      </c>
      <c r="K48" s="3">
        <f>('Base Data'!L48-'Base Data'!K48)/'Base Data'!K48</f>
        <v>0.36267710225253191</v>
      </c>
      <c r="L48" s="3">
        <f>('Base Data'!M48-'Base Data'!L48)/'Base Data'!L48</f>
        <v>-0.29581472876238629</v>
      </c>
      <c r="M48" s="3">
        <f>('Base Data'!N48-'Base Data'!M48)/'Base Data'!M48</f>
        <v>-2.8608338701882922E-4</v>
      </c>
      <c r="N48" s="3">
        <f>('Base Data'!O48-'Base Data'!N48)/'Base Data'!N48</f>
        <v>0.51612314059995923</v>
      </c>
      <c r="O48" s="3">
        <f>('Base Data'!P48-'Base Data'!O48)/'Base Data'!O48</f>
        <v>-5.7477013646928463E-2</v>
      </c>
      <c r="P48" s="3">
        <f>('Base Data'!Q48-'Base Data'!P48)/'Base Data'!P48</f>
        <v>-6.5486848338485379E-2</v>
      </c>
      <c r="Q48" s="9"/>
      <c r="R48" s="10">
        <f>'Base Data'!Q48/100</f>
        <v>6.1311375520000007E-4</v>
      </c>
    </row>
    <row r="49" spans="2:18" x14ac:dyDescent="0.3">
      <c r="B49" s="6" t="s">
        <v>45</v>
      </c>
      <c r="C49" s="3">
        <f>('Base Data'!D49-'Base Data'!C49)/'Base Data'!C49</f>
        <v>0.17365923440406814</v>
      </c>
      <c r="D49" s="3">
        <f>('Base Data'!E49-'Base Data'!D49)/'Base Data'!D49</f>
        <v>-0.34164164567950694</v>
      </c>
      <c r="E49" s="3">
        <f>('Base Data'!F49-'Base Data'!E49)/'Base Data'!E49</f>
        <v>-0.12580199232610828</v>
      </c>
      <c r="F49" s="3">
        <f>('Base Data'!G49-'Base Data'!F49)/'Base Data'!F49</f>
        <v>1.1034096743740669</v>
      </c>
      <c r="G49" s="3">
        <f>('Base Data'!H49-'Base Data'!G49)/'Base Data'!G49</f>
        <v>2.9123943327438121E-2</v>
      </c>
      <c r="H49" s="3">
        <f>('Base Data'!I49-'Base Data'!H49)/'Base Data'!H49</f>
        <v>0.64381700274095721</v>
      </c>
      <c r="I49" s="3">
        <f>('Base Data'!J49-'Base Data'!I49)/'Base Data'!I49</f>
        <v>-9.9448537990616162E-2</v>
      </c>
      <c r="J49" s="4">
        <f>('Base Data'!K49-'Base Data'!J49)/'Base Data'!J49</f>
        <v>0.29327342882188945</v>
      </c>
      <c r="K49" s="4">
        <f>('Base Data'!L49-'Base Data'!K49)/'Base Data'!K49</f>
        <v>1.1284498178221929</v>
      </c>
      <c r="L49" s="4">
        <f>('Base Data'!M49-'Base Data'!L49)/'Base Data'!L49</f>
        <v>1.1420225580646302</v>
      </c>
      <c r="M49" s="4">
        <f>('Base Data'!N49-'Base Data'!M49)/'Base Data'!M49</f>
        <v>0.19205435228951154</v>
      </c>
      <c r="N49" s="4">
        <f>('Base Data'!O49-'Base Data'!N49)/'Base Data'!N49</f>
        <v>5.260853726038632E-2</v>
      </c>
      <c r="O49" s="4">
        <f>('Base Data'!P49-'Base Data'!O49)/'Base Data'!O49</f>
        <v>1.3132917585828763E-3</v>
      </c>
      <c r="P49" s="4">
        <f>('Base Data'!Q49-'Base Data'!P49)/'Base Data'!P49</f>
        <v>4.0125025159730751E-2</v>
      </c>
      <c r="Q49" s="9"/>
      <c r="R49" s="10">
        <f>'Base Data'!Q49/100</f>
        <v>9.0616591379999998E-4</v>
      </c>
    </row>
    <row r="50" spans="2:18" x14ac:dyDescent="0.3">
      <c r="B50" s="5" t="s">
        <v>46</v>
      </c>
      <c r="C50" s="3">
        <f>('Base Data'!D50-'Base Data'!C50)/'Base Data'!C50</f>
        <v>0.1245074458706872</v>
      </c>
      <c r="D50" s="3">
        <f>('Base Data'!E50-'Base Data'!D50)/'Base Data'!D50</f>
        <v>0.14816466519245966</v>
      </c>
      <c r="E50" s="3">
        <f>('Base Data'!F50-'Base Data'!E50)/'Base Data'!E50</f>
        <v>-0.16259184747021149</v>
      </c>
      <c r="F50" s="3">
        <f>('Base Data'!G50-'Base Data'!F50)/'Base Data'!F50</f>
        <v>1.5624754907677698</v>
      </c>
      <c r="G50" s="3">
        <f>('Base Data'!H50-'Base Data'!G50)/'Base Data'!G50</f>
        <v>0.17559869024082364</v>
      </c>
      <c r="H50" s="3">
        <f>('Base Data'!I50-'Base Data'!H50)/'Base Data'!H50</f>
        <v>-0.25495034530291721</v>
      </c>
      <c r="I50" s="3">
        <f>('Base Data'!J50-'Base Data'!I50)/'Base Data'!I50</f>
        <v>-0.18189640085887923</v>
      </c>
      <c r="J50" s="3">
        <f>('Base Data'!K50-'Base Data'!J50)/'Base Data'!J50</f>
        <v>-0.21071683059345842</v>
      </c>
      <c r="K50" s="3">
        <f>('Base Data'!L50-'Base Data'!K50)/'Base Data'!K50</f>
        <v>0.10202531892825896</v>
      </c>
      <c r="L50" s="3">
        <f>('Base Data'!M50-'Base Data'!L50)/'Base Data'!L50</f>
        <v>0.70099881072867642</v>
      </c>
      <c r="M50" s="3">
        <f>('Base Data'!N50-'Base Data'!M50)/'Base Data'!M50</f>
        <v>0.19107288472771009</v>
      </c>
      <c r="N50" s="3">
        <f>('Base Data'!O50-'Base Data'!N50)/'Base Data'!N50</f>
        <v>-0.34475666655017023</v>
      </c>
      <c r="O50" s="3">
        <f>('Base Data'!P50-'Base Data'!O50)/'Base Data'!O50</f>
        <v>0.17873396787630985</v>
      </c>
      <c r="P50" s="3">
        <f>('Base Data'!Q50-'Base Data'!P50)/'Base Data'!P50</f>
        <v>9.5233172279910724E-2</v>
      </c>
      <c r="Q50" s="9"/>
      <c r="R50" s="10">
        <f>'Base Data'!Q50/100</f>
        <v>1.097032866E-3</v>
      </c>
    </row>
    <row r="51" spans="2:18" x14ac:dyDescent="0.3">
      <c r="B51" s="5" t="s">
        <v>47</v>
      </c>
      <c r="C51" s="3">
        <f>('Base Data'!D51-'Base Data'!C51)/'Base Data'!C51</f>
        <v>6.6514204090915366E-2</v>
      </c>
      <c r="D51" s="3">
        <f>('Base Data'!E51-'Base Data'!D51)/'Base Data'!D51</f>
        <v>0.1518339248999484</v>
      </c>
      <c r="E51" s="3">
        <f>('Base Data'!F51-'Base Data'!E51)/'Base Data'!E51</f>
        <v>-0.11482105664580536</v>
      </c>
      <c r="F51" s="3">
        <f>('Base Data'!G51-'Base Data'!F51)/'Base Data'!F51</f>
        <v>0.28770855514624355</v>
      </c>
      <c r="G51" s="3">
        <f>('Base Data'!H51-'Base Data'!G51)/'Base Data'!G51</f>
        <v>6.8853095051922497E-2</v>
      </c>
      <c r="H51" s="3">
        <f>('Base Data'!I51-'Base Data'!H51)/'Base Data'!H51</f>
        <v>-0.17784849169194913</v>
      </c>
      <c r="I51" s="3">
        <f>('Base Data'!J51-'Base Data'!I51)/'Base Data'!I51</f>
        <v>-0.23196582094711402</v>
      </c>
      <c r="J51" s="3">
        <f>('Base Data'!K51-'Base Data'!J51)/'Base Data'!J51</f>
        <v>-0.11486542739810562</v>
      </c>
      <c r="K51" s="3">
        <f>('Base Data'!L51-'Base Data'!K51)/'Base Data'!K51</f>
        <v>0.35254747640991319</v>
      </c>
      <c r="L51" s="3">
        <f>('Base Data'!M51-'Base Data'!L51)/'Base Data'!L51</f>
        <v>6.6937262733545874E-2</v>
      </c>
      <c r="M51" s="3">
        <f>('Base Data'!N51-'Base Data'!M51)/'Base Data'!M51</f>
        <v>4.0195636756624353E-2</v>
      </c>
      <c r="N51" s="3">
        <f>('Base Data'!O51-'Base Data'!N51)/'Base Data'!N51</f>
        <v>-0.12122860483031021</v>
      </c>
      <c r="O51" s="3">
        <f>('Base Data'!P51-'Base Data'!O51)/'Base Data'!O51</f>
        <v>0.17705512153318073</v>
      </c>
      <c r="P51" s="3">
        <f>('Base Data'!Q51-'Base Data'!P51)/'Base Data'!P51</f>
        <v>0.23377124395496035</v>
      </c>
      <c r="Q51" s="9"/>
      <c r="R51" s="10">
        <f>'Base Data'!Q51/100</f>
        <v>7.6069332329999993E-3</v>
      </c>
    </row>
    <row r="52" spans="2:18" x14ac:dyDescent="0.3">
      <c r="B52" s="5" t="s">
        <v>48</v>
      </c>
      <c r="C52" s="3">
        <f>('Base Data'!D52-'Base Data'!C52)/'Base Data'!C52</f>
        <v>0.18867088130192483</v>
      </c>
      <c r="D52" s="3">
        <f>('Base Data'!E52-'Base Data'!D52)/'Base Data'!D52</f>
        <v>-0.32564651694866481</v>
      </c>
      <c r="E52" s="3">
        <f>('Base Data'!F52-'Base Data'!E52)/'Base Data'!E52</f>
        <v>-0.14880736059605648</v>
      </c>
      <c r="F52" s="3">
        <f>('Base Data'!G52-'Base Data'!F52)/'Base Data'!F52</f>
        <v>0.71732601717464617</v>
      </c>
      <c r="G52" s="3">
        <f>('Base Data'!H52-'Base Data'!G52)/'Base Data'!G52</f>
        <v>7.3729027603415542E-2</v>
      </c>
      <c r="H52" s="3">
        <f>('Base Data'!I52-'Base Data'!H52)/'Base Data'!H52</f>
        <v>0.21789510642478926</v>
      </c>
      <c r="I52" s="3">
        <f>('Base Data'!J52-'Base Data'!I52)/'Base Data'!I52</f>
        <v>-0.16699861682864381</v>
      </c>
      <c r="J52" s="3">
        <f>('Base Data'!K52-'Base Data'!J52)/'Base Data'!J52</f>
        <v>-0.31821378942697742</v>
      </c>
      <c r="K52" s="3">
        <f>('Base Data'!L52-'Base Data'!K52)/'Base Data'!K52</f>
        <v>5.6665868327430598E-2</v>
      </c>
      <c r="L52" s="3">
        <f>('Base Data'!M52-'Base Data'!L52)/'Base Data'!L52</f>
        <v>0.31969901886411001</v>
      </c>
      <c r="M52" s="3">
        <f>('Base Data'!N52-'Base Data'!M52)/'Base Data'!M52</f>
        <v>1.4770629318501918E-2</v>
      </c>
      <c r="N52" s="3">
        <f>('Base Data'!O52-'Base Data'!N52)/'Base Data'!N52</f>
        <v>2.1073844679354033E-2</v>
      </c>
      <c r="O52" s="3">
        <f>('Base Data'!P52-'Base Data'!O52)/'Base Data'!O52</f>
        <v>0.45630393098653066</v>
      </c>
      <c r="P52" s="3">
        <f>('Base Data'!Q52-'Base Data'!P52)/'Base Data'!P52</f>
        <v>-0.24006073946205445</v>
      </c>
      <c r="Q52" s="9"/>
      <c r="R52" s="10">
        <f>'Base Data'!Q52/100</f>
        <v>1.4584447059999999E-3</v>
      </c>
    </row>
    <row r="53" spans="2:18" x14ac:dyDescent="0.3">
      <c r="B53" s="6" t="s">
        <v>49</v>
      </c>
      <c r="C53" s="3">
        <f>('Base Data'!D53-'Base Data'!C53)/'Base Data'!C53</f>
        <v>-0.1160707792908916</v>
      </c>
      <c r="D53" s="3">
        <f>('Base Data'!E53-'Base Data'!D53)/'Base Data'!D53</f>
        <v>-0.23299949074318285</v>
      </c>
      <c r="E53" s="3">
        <f>('Base Data'!F53-'Base Data'!E53)/'Base Data'!E53</f>
        <v>0.21052872007249743</v>
      </c>
      <c r="F53" s="3">
        <f>('Base Data'!G53-'Base Data'!F53)/'Base Data'!F53</f>
        <v>-8.2770448702708374E-2</v>
      </c>
      <c r="G53" s="3">
        <f>('Base Data'!H53-'Base Data'!G53)/'Base Data'!G53</f>
        <v>-1.7934793250726017E-2</v>
      </c>
      <c r="H53" s="3">
        <f>('Base Data'!I53-'Base Data'!H53)/'Base Data'!H53</f>
        <v>-0.19338718527056928</v>
      </c>
      <c r="I53" s="3">
        <f>('Base Data'!J53-'Base Data'!I53)/'Base Data'!I53</f>
        <v>-0.2641612967669289</v>
      </c>
      <c r="J53" s="4">
        <f>('Base Data'!K53-'Base Data'!J53)/'Base Data'!J53</f>
        <v>9.5718238279523471E-2</v>
      </c>
      <c r="K53" s="4">
        <f>('Base Data'!L53-'Base Data'!K53)/'Base Data'!K53</f>
        <v>0.13401847125769323</v>
      </c>
      <c r="L53" s="4">
        <f>('Base Data'!M53-'Base Data'!L53)/'Base Data'!L53</f>
        <v>0.14528682569912349</v>
      </c>
      <c r="M53" s="4">
        <f>('Base Data'!N53-'Base Data'!M53)/'Base Data'!M53</f>
        <v>3.8048807657576247E-2</v>
      </c>
      <c r="N53" s="4">
        <f>('Base Data'!O53-'Base Data'!N53)/'Base Data'!N53</f>
        <v>0.20565156564269069</v>
      </c>
      <c r="O53" s="4">
        <f>('Base Data'!P53-'Base Data'!O53)/'Base Data'!O53</f>
        <v>9.3939145878098887E-2</v>
      </c>
      <c r="P53" s="4">
        <f>('Base Data'!Q53-'Base Data'!P53)/'Base Data'!P53</f>
        <v>-4.0604036307229932E-2</v>
      </c>
      <c r="Q53" s="9"/>
      <c r="R53" s="11">
        <f>'Base Data'!Q53/100</f>
        <v>0.1209676418</v>
      </c>
    </row>
    <row r="54" spans="2:18" x14ac:dyDescent="0.3">
      <c r="B54" s="5" t="s">
        <v>50</v>
      </c>
      <c r="C54" s="3">
        <v>0</v>
      </c>
      <c r="D54" s="3">
        <f>('Base Data'!E54-'Base Data'!D54)/'Base Data'!D54</f>
        <v>0.73436505853133449</v>
      </c>
      <c r="E54" s="3">
        <f>('Base Data'!F54-'Base Data'!E54)/'Base Data'!E54</f>
        <v>-9.8776975285147353E-2</v>
      </c>
      <c r="F54" s="3">
        <f>('Base Data'!G54-'Base Data'!F54)/'Base Data'!F54</f>
        <v>0.58195345349106464</v>
      </c>
      <c r="G54" s="3">
        <f>('Base Data'!H54-'Base Data'!G54)/'Base Data'!G54</f>
        <v>-0.1923422245573099</v>
      </c>
      <c r="H54" s="3">
        <f>('Base Data'!I54-'Base Data'!H54)/'Base Data'!H54</f>
        <v>8.2603756617838545E-2</v>
      </c>
      <c r="I54" s="3">
        <f>('Base Data'!J54-'Base Data'!I54)/'Base Data'!I54</f>
        <v>-0.22126740059050745</v>
      </c>
      <c r="J54" s="3">
        <f>('Base Data'!K54-'Base Data'!J54)/'Base Data'!J54</f>
        <v>-0.15934562770578442</v>
      </c>
      <c r="K54" s="3">
        <f>('Base Data'!L54-'Base Data'!K54)/'Base Data'!K54</f>
        <v>0.27063924850069104</v>
      </c>
      <c r="L54" s="3">
        <f>('Base Data'!M54-'Base Data'!L54)/'Base Data'!L54</f>
        <v>-2.8595891853852737E-2</v>
      </c>
      <c r="M54" s="3">
        <f>('Base Data'!N54-'Base Data'!M54)/'Base Data'!M54</f>
        <v>-8.9159865148741399E-2</v>
      </c>
      <c r="N54" s="3">
        <f>('Base Data'!O54-'Base Data'!N54)/'Base Data'!N54</f>
        <v>-0.10815377242123451</v>
      </c>
      <c r="O54" s="3">
        <f>('Base Data'!P54-'Base Data'!O54)/'Base Data'!O54</f>
        <v>0.21004297421601029</v>
      </c>
      <c r="P54" s="3">
        <f>('Base Data'!Q54-'Base Data'!P54)/'Base Data'!P54</f>
        <v>0.10969896261920854</v>
      </c>
      <c r="Q54" s="9"/>
      <c r="R54" s="10">
        <f>'Base Data'!Q54/100</f>
        <v>4.3180840990000001E-5</v>
      </c>
    </row>
    <row r="55" spans="2:18" x14ac:dyDescent="0.3">
      <c r="B55" s="5" t="s">
        <v>51</v>
      </c>
      <c r="C55" s="3">
        <f>('Base Data'!D55-'Base Data'!C55)/'Base Data'!C55</f>
        <v>-0.20038437227514952</v>
      </c>
      <c r="D55" s="3">
        <f>('Base Data'!E55-'Base Data'!D55)/'Base Data'!D55</f>
        <v>0.45491558441939867</v>
      </c>
      <c r="E55" s="3">
        <f>('Base Data'!F55-'Base Data'!E55)/'Base Data'!E55</f>
        <v>1.9445159572007546E-2</v>
      </c>
      <c r="F55" s="3">
        <f>('Base Data'!G55-'Base Data'!F55)/'Base Data'!F55</f>
        <v>0.17868120765024623</v>
      </c>
      <c r="G55" s="3">
        <f>('Base Data'!H55-'Base Data'!G55)/'Base Data'!G55</f>
        <v>-0.44957729589607309</v>
      </c>
      <c r="H55" s="3">
        <f>('Base Data'!I55-'Base Data'!H55)/'Base Data'!H55</f>
        <v>16.91582901728961</v>
      </c>
      <c r="I55" s="3">
        <f>('Base Data'!J55-'Base Data'!I55)/'Base Data'!I55</f>
        <v>-0.32244847755288442</v>
      </c>
      <c r="J55" s="3">
        <f>('Base Data'!K55-'Base Data'!J55)/'Base Data'!J55</f>
        <v>-0.19315639961887254</v>
      </c>
      <c r="K55" s="3">
        <f>('Base Data'!L55-'Base Data'!K55)/'Base Data'!K55</f>
        <v>0.13072472367316387</v>
      </c>
      <c r="L55" s="3">
        <f>('Base Data'!M55-'Base Data'!L55)/'Base Data'!L55</f>
        <v>6.987791869932676E-2</v>
      </c>
      <c r="M55" s="3">
        <f>('Base Data'!N55-'Base Data'!M55)/'Base Data'!M55</f>
        <v>-8.2865177964557529E-2</v>
      </c>
      <c r="N55" s="3">
        <f>('Base Data'!O55-'Base Data'!N55)/'Base Data'!N55</f>
        <v>3.9564395671925101E-2</v>
      </c>
      <c r="O55" s="3">
        <f>('Base Data'!P55-'Base Data'!O55)/'Base Data'!O55</f>
        <v>0.2626701327875624</v>
      </c>
      <c r="P55" s="3">
        <f>('Base Data'!Q55-'Base Data'!P55)/'Base Data'!P55</f>
        <v>0.19504900565946859</v>
      </c>
      <c r="Q55" s="9"/>
      <c r="R55" s="10">
        <f>'Base Data'!Q55/100</f>
        <v>7.9977321770000002E-3</v>
      </c>
    </row>
    <row r="56" spans="2:18" x14ac:dyDescent="0.3">
      <c r="B56" s="5" t="s">
        <v>52</v>
      </c>
      <c r="C56" s="3">
        <f>('Base Data'!D56-'Base Data'!C56)/'Base Data'!C56</f>
        <v>3.332362612065741E-2</v>
      </c>
      <c r="D56" s="3">
        <f>('Base Data'!E56-'Base Data'!D56)/'Base Data'!D56</f>
        <v>0.17724976704176129</v>
      </c>
      <c r="E56" s="3">
        <f>('Base Data'!F56-'Base Data'!E56)/'Base Data'!E56</f>
        <v>0.14602731983266196</v>
      </c>
      <c r="F56" s="3">
        <f>('Base Data'!G56-'Base Data'!F56)/'Base Data'!F56</f>
        <v>1.2308235937447676</v>
      </c>
      <c r="G56" s="3">
        <f>('Base Data'!H56-'Base Data'!G56)/'Base Data'!G56</f>
        <v>0.67634559793990723</v>
      </c>
      <c r="H56" s="3">
        <f>('Base Data'!I56-'Base Data'!H56)/'Base Data'!H56</f>
        <v>0.2974026127074047</v>
      </c>
      <c r="I56" s="3">
        <f>('Base Data'!J56-'Base Data'!I56)/'Base Data'!I56</f>
        <v>0.10276207777640488</v>
      </c>
      <c r="J56" s="3">
        <f>('Base Data'!K56-'Base Data'!J56)/'Base Data'!J56</f>
        <v>-7.4144316770143034E-2</v>
      </c>
      <c r="K56" s="3">
        <f>('Base Data'!L56-'Base Data'!K56)/'Base Data'!K56</f>
        <v>0.14840948456475264</v>
      </c>
      <c r="L56" s="3">
        <f>('Base Data'!M56-'Base Data'!L56)/'Base Data'!L56</f>
        <v>0.12724062789937335</v>
      </c>
      <c r="M56" s="3">
        <f>('Base Data'!N56-'Base Data'!M56)/'Base Data'!M56</f>
        <v>-0.16677062979378829</v>
      </c>
      <c r="N56" s="3">
        <f>('Base Data'!O56-'Base Data'!N56)/'Base Data'!N56</f>
        <v>-0.6258251509572732</v>
      </c>
      <c r="O56" s="3">
        <f>('Base Data'!P56-'Base Data'!O56)/'Base Data'!O56</f>
        <v>-3.5047372645170195E-2</v>
      </c>
      <c r="P56" s="3">
        <f>('Base Data'!Q56-'Base Data'!P56)/'Base Data'!P56</f>
        <v>8.3498720489134065E-2</v>
      </c>
      <c r="Q56" s="9"/>
      <c r="R56" s="10">
        <f>'Base Data'!Q56/100</f>
        <v>2.4493231120000002E-4</v>
      </c>
    </row>
    <row r="57" spans="2:18" x14ac:dyDescent="0.3">
      <c r="B57" s="6" t="s">
        <v>53</v>
      </c>
      <c r="C57" s="3">
        <f>('Base Data'!D57-'Base Data'!C57)/'Base Data'!C57</f>
        <v>0.2431277113450008</v>
      </c>
      <c r="D57" s="3">
        <f>('Base Data'!E57-'Base Data'!D57)/'Base Data'!D57</f>
        <v>0.25404103501958453</v>
      </c>
      <c r="E57" s="3">
        <f>('Base Data'!F57-'Base Data'!E57)/'Base Data'!E57</f>
        <v>-4.2031969648554102E-2</v>
      </c>
      <c r="F57" s="3">
        <f>('Base Data'!G57-'Base Data'!F57)/'Base Data'!F57</f>
        <v>2.420508028045501E-2</v>
      </c>
      <c r="G57" s="3">
        <f>('Base Data'!H57-'Base Data'!G57)/'Base Data'!G57</f>
        <v>-1.3226128978732E-2</v>
      </c>
      <c r="H57" s="3">
        <f>('Base Data'!I57-'Base Data'!H57)/'Base Data'!H57</f>
        <v>5.7290694651623522E-2</v>
      </c>
      <c r="I57" s="3">
        <f>('Base Data'!J57-'Base Data'!I57)/'Base Data'!I57</f>
        <v>0.27098619809784474</v>
      </c>
      <c r="J57" s="3">
        <f>('Base Data'!K57-'Base Data'!J57)/'Base Data'!J57</f>
        <v>-2.3815956993096656E-2</v>
      </c>
      <c r="K57" s="3">
        <f>('Base Data'!L57-'Base Data'!K57)/'Base Data'!K57</f>
        <v>0.33122483946190123</v>
      </c>
      <c r="L57" s="4">
        <f>('Base Data'!M57-'Base Data'!L57)/'Base Data'!L57</f>
        <v>-6.3289767610405723E-2</v>
      </c>
      <c r="M57" s="4">
        <f>('Base Data'!N57-'Base Data'!M57)/'Base Data'!M57</f>
        <v>-0.14251370333800042</v>
      </c>
      <c r="N57" s="4">
        <f>('Base Data'!O57-'Base Data'!N57)/'Base Data'!N57</f>
        <v>-0.22434913022574463</v>
      </c>
      <c r="O57" s="4">
        <f>('Base Data'!P57-'Base Data'!O57)/'Base Data'!O57</f>
        <v>-3.3653229063029116E-2</v>
      </c>
      <c r="P57" s="4">
        <f>('Base Data'!Q57-'Base Data'!P57)/'Base Data'!P57</f>
        <v>-0.24117008025609205</v>
      </c>
      <c r="Q57" s="9"/>
      <c r="R57" s="11">
        <f>'Base Data'!Q57/100</f>
        <v>5.5140835399999998E-2</v>
      </c>
    </row>
    <row r="58" spans="2:18" x14ac:dyDescent="0.3">
      <c r="B58" s="5" t="s">
        <v>54</v>
      </c>
      <c r="C58" s="3">
        <f>('Base Data'!D58-'Base Data'!C58)/'Base Data'!C58</f>
        <v>9.6605450899963117</v>
      </c>
      <c r="D58" s="3">
        <f>('Base Data'!E58-'Base Data'!D58)/'Base Data'!D58</f>
        <v>-0.70811159673687019</v>
      </c>
      <c r="E58" s="3">
        <f>('Base Data'!F58-'Base Data'!E58)/'Base Data'!E58</f>
        <v>1.1429524110249256</v>
      </c>
      <c r="F58" s="3">
        <f>('Base Data'!G58-'Base Data'!F58)/'Base Data'!F58</f>
        <v>0.12717888938786062</v>
      </c>
      <c r="G58" s="3">
        <f>('Base Data'!H58-'Base Data'!G58)/'Base Data'!G58</f>
        <v>-0.24500542883922674</v>
      </c>
      <c r="H58" s="3">
        <f>('Base Data'!I58-'Base Data'!H58)/'Base Data'!H58</f>
        <v>0.65494474814814352</v>
      </c>
      <c r="I58" s="3">
        <f>('Base Data'!J58-'Base Data'!I58)/'Base Data'!I58</f>
        <v>1.667504902516068E-2</v>
      </c>
      <c r="J58" s="3">
        <f>('Base Data'!K58-'Base Data'!J58)/'Base Data'!J58</f>
        <v>-0.28215087785608789</v>
      </c>
      <c r="K58" s="3">
        <f>('Base Data'!L58-'Base Data'!K58)/'Base Data'!K58</f>
        <v>-4.1021497644222853E-2</v>
      </c>
      <c r="L58" s="3">
        <f>('Base Data'!M58-'Base Data'!L58)/'Base Data'!L58</f>
        <v>0.35281324289479488</v>
      </c>
      <c r="M58" s="3">
        <f>('Base Data'!N58-'Base Data'!M58)/'Base Data'!M58</f>
        <v>0.29067573011979059</v>
      </c>
      <c r="N58" s="3">
        <f>('Base Data'!O58-'Base Data'!N58)/'Base Data'!N58</f>
        <v>0.79900953902646066</v>
      </c>
      <c r="O58" s="3">
        <f>('Base Data'!P58-'Base Data'!O58)/'Base Data'!O58</f>
        <v>1.3984683186049915E-2</v>
      </c>
      <c r="P58" s="3">
        <f>('Base Data'!Q58-'Base Data'!P58)/'Base Data'!P58</f>
        <v>-0.28922144045157039</v>
      </c>
      <c r="Q58" s="9"/>
      <c r="R58" s="10">
        <f>'Base Data'!Q58/100</f>
        <v>1.4622901999999998E-3</v>
      </c>
    </row>
    <row r="59" spans="2:18" x14ac:dyDescent="0.3">
      <c r="B59" s="5" t="s">
        <v>55</v>
      </c>
      <c r="C59" s="3">
        <f>('Base Data'!D59-'Base Data'!C59)/'Base Data'!C59</f>
        <v>1.2471121771408258</v>
      </c>
      <c r="D59" s="3">
        <f>('Base Data'!E59-'Base Data'!D59)/'Base Data'!D59</f>
        <v>-0.80127186093981528</v>
      </c>
      <c r="E59" s="3">
        <f>('Base Data'!F59-'Base Data'!E59)/'Base Data'!E59</f>
        <v>-0.283980802432374</v>
      </c>
      <c r="F59" s="3">
        <f>('Base Data'!G59-'Base Data'!F59)/'Base Data'!F59</f>
        <v>-0.32865643039334513</v>
      </c>
      <c r="G59" s="3">
        <f>('Base Data'!H59-'Base Data'!G59)/'Base Data'!G59</f>
        <v>-0.40333408442766139</v>
      </c>
      <c r="H59" s="3">
        <f>('Base Data'!I59-'Base Data'!H59)/'Base Data'!H59</f>
        <v>-0.14349860905757597</v>
      </c>
      <c r="I59" s="3">
        <f>('Base Data'!J59-'Base Data'!I59)/'Base Data'!I59</f>
        <v>-0.25657649713608099</v>
      </c>
      <c r="J59" s="3">
        <f>('Base Data'!K59-'Base Data'!J59)/'Base Data'!J59</f>
        <v>-0.34538728662706281</v>
      </c>
      <c r="K59" s="3">
        <f>('Base Data'!L59-'Base Data'!K59)/'Base Data'!K59</f>
        <v>0.67653429173594881</v>
      </c>
      <c r="L59" s="3">
        <f>('Base Data'!M59-'Base Data'!L59)/'Base Data'!L59</f>
        <v>-7.5793421836887129E-2</v>
      </c>
      <c r="M59" s="3">
        <f>('Base Data'!N59-'Base Data'!M59)/'Base Data'!M59</f>
        <v>-5.5396827587769752E-2</v>
      </c>
      <c r="N59" s="3">
        <f>('Base Data'!O59-'Base Data'!N59)/'Base Data'!N59</f>
        <v>-0.14394107553514068</v>
      </c>
      <c r="O59" s="3">
        <f>('Base Data'!P59-'Base Data'!O59)/'Base Data'!O59</f>
        <v>0.19870725594124411</v>
      </c>
      <c r="P59" s="3">
        <f>('Base Data'!Q59-'Base Data'!P59)/'Base Data'!P59</f>
        <v>0.21506289304683932</v>
      </c>
      <c r="Q59" s="9"/>
      <c r="R59" s="10">
        <f>'Base Data'!Q59/100</f>
        <v>9.7619832020000004E-4</v>
      </c>
    </row>
    <row r="60" spans="2:18" x14ac:dyDescent="0.3">
      <c r="B60" s="5" t="s">
        <v>56</v>
      </c>
      <c r="C60" s="3">
        <f>('Base Data'!D60-'Base Data'!C60)/'Base Data'!C60</f>
        <v>-0.22211173039324053</v>
      </c>
      <c r="D60" s="3">
        <f>('Base Data'!E60-'Base Data'!D60)/'Base Data'!D60</f>
        <v>0.43012943378922425</v>
      </c>
      <c r="E60" s="3">
        <f>('Base Data'!F60-'Base Data'!E60)/'Base Data'!E60</f>
        <v>4.8015789238633796E-2</v>
      </c>
      <c r="F60" s="3">
        <f>('Base Data'!G60-'Base Data'!F60)/'Base Data'!F60</f>
        <v>0.78935117108248887</v>
      </c>
      <c r="G60" s="3">
        <f>('Base Data'!H60-'Base Data'!G60)/'Base Data'!G60</f>
        <v>-0.21421470440102777</v>
      </c>
      <c r="H60" s="3">
        <f>('Base Data'!I60-'Base Data'!H60)/'Base Data'!H60</f>
        <v>0.28310771689084058</v>
      </c>
      <c r="I60" s="3">
        <f>('Base Data'!J60-'Base Data'!I60)/'Base Data'!I60</f>
        <v>0.20808181682184237</v>
      </c>
      <c r="J60" s="3">
        <f>('Base Data'!K60-'Base Data'!J60)/'Base Data'!J60</f>
        <v>-0.46056757693852918</v>
      </c>
      <c r="K60" s="3">
        <f>('Base Data'!L60-'Base Data'!K60)/'Base Data'!K60</f>
        <v>-0.19576175542815857</v>
      </c>
      <c r="L60" s="3">
        <f>('Base Data'!M60-'Base Data'!L60)/'Base Data'!L60</f>
        <v>0.20744341649566539</v>
      </c>
      <c r="M60" s="3">
        <f>('Base Data'!N60-'Base Data'!M60)/'Base Data'!M60</f>
        <v>1.2648621671856179</v>
      </c>
      <c r="N60" s="3">
        <f>('Base Data'!O60-'Base Data'!N60)/'Base Data'!N60</f>
        <v>1.4715323591681546</v>
      </c>
      <c r="O60" s="3">
        <f>('Base Data'!P60-'Base Data'!O60)/'Base Data'!O60</f>
        <v>-0.44798698086182936</v>
      </c>
      <c r="P60" s="3">
        <f>('Base Data'!Q60-'Base Data'!P60)/'Base Data'!P60</f>
        <v>0.79567559108791097</v>
      </c>
      <c r="Q60" s="9"/>
      <c r="R60" s="10">
        <f>'Base Data'!Q60/100</f>
        <v>2.539852569E-4</v>
      </c>
    </row>
    <row r="61" spans="2:18" x14ac:dyDescent="0.3">
      <c r="B61" s="5" t="s">
        <v>57</v>
      </c>
      <c r="C61" s="3">
        <f>('Base Data'!D61-'Base Data'!C61)/'Base Data'!C61</f>
        <v>0.61764974151816698</v>
      </c>
      <c r="D61" s="3">
        <f>('Base Data'!E61-'Base Data'!D61)/'Base Data'!D61</f>
        <v>-8.2901111684600806E-2</v>
      </c>
      <c r="E61" s="3">
        <f>('Base Data'!F61-'Base Data'!E61)/'Base Data'!E61</f>
        <v>-0.14124046790134617</v>
      </c>
      <c r="F61" s="3">
        <f>('Base Data'!G61-'Base Data'!F61)/'Base Data'!F61</f>
        <v>0.16205603603978794</v>
      </c>
      <c r="G61" s="3">
        <f>('Base Data'!H61-'Base Data'!G61)/'Base Data'!G61</f>
        <v>-0.29331005927486975</v>
      </c>
      <c r="H61" s="3">
        <f>('Base Data'!I61-'Base Data'!H61)/'Base Data'!H61</f>
        <v>-0.50346815468523998</v>
      </c>
      <c r="I61" s="3">
        <f>('Base Data'!J61-'Base Data'!I61)/'Base Data'!I61</f>
        <v>-0.17527215529503665</v>
      </c>
      <c r="J61" s="3">
        <f>('Base Data'!K61-'Base Data'!J61)/'Base Data'!J61</f>
        <v>-9.8688141499092205E-3</v>
      </c>
      <c r="K61" s="3">
        <f>('Base Data'!L61-'Base Data'!K61)/'Base Data'!K61</f>
        <v>0.104924870846982</v>
      </c>
      <c r="L61" s="3">
        <f>('Base Data'!M61-'Base Data'!L61)/'Base Data'!L61</f>
        <v>0.10448295444859977</v>
      </c>
      <c r="M61" s="3">
        <f>('Base Data'!N61-'Base Data'!M61)/'Base Data'!M61</f>
        <v>-0.30838581451883307</v>
      </c>
      <c r="N61" s="3">
        <f>('Base Data'!O61-'Base Data'!N61)/'Base Data'!N61</f>
        <v>-0.17598167262301001</v>
      </c>
      <c r="O61" s="3">
        <f>('Base Data'!P61-'Base Data'!O61)/'Base Data'!O61</f>
        <v>0.7344107155899845</v>
      </c>
      <c r="P61" s="3">
        <f>('Base Data'!Q61-'Base Data'!P61)/'Base Data'!P61</f>
        <v>1.0562103757368615</v>
      </c>
      <c r="Q61" s="9"/>
      <c r="R61" s="10">
        <f>'Base Data'!Q61/100</f>
        <v>3.7208457590000001E-4</v>
      </c>
    </row>
    <row r="62" spans="2:18" x14ac:dyDescent="0.3">
      <c r="B62" s="5" t="s">
        <v>58</v>
      </c>
      <c r="C62" s="3">
        <f>('Base Data'!D62-'Base Data'!C62)/'Base Data'!C62</f>
        <v>-6.0692525512375625E-2</v>
      </c>
      <c r="D62" s="3">
        <f>('Base Data'!E62-'Base Data'!D62)/'Base Data'!D62</f>
        <v>0.13460894664184464</v>
      </c>
      <c r="E62" s="3">
        <f>('Base Data'!F62-'Base Data'!E62)/'Base Data'!E62</f>
        <v>-0.12265523556950723</v>
      </c>
      <c r="F62" s="3">
        <f>('Base Data'!G62-'Base Data'!F62)/'Base Data'!F62</f>
        <v>-0.24111941311310031</v>
      </c>
      <c r="G62" s="3">
        <f>('Base Data'!H62-'Base Data'!G62)/'Base Data'!G62</f>
        <v>-5.0058955214438219E-2</v>
      </c>
      <c r="H62" s="3">
        <f>('Base Data'!I62-'Base Data'!H62)/'Base Data'!H62</f>
        <v>-1.0529485045032302E-3</v>
      </c>
      <c r="I62" s="3">
        <f>('Base Data'!J62-'Base Data'!I62)/'Base Data'!I62</f>
        <v>0.17146142953187099</v>
      </c>
      <c r="J62" s="3">
        <f>('Base Data'!K62-'Base Data'!J62)/'Base Data'!J62</f>
        <v>-1.5407410988619821E-2</v>
      </c>
      <c r="K62" s="3">
        <f>('Base Data'!L62-'Base Data'!K62)/'Base Data'!K62</f>
        <v>-0.1838074800269297</v>
      </c>
      <c r="L62" s="3">
        <f>('Base Data'!M62-'Base Data'!L62)/'Base Data'!L62</f>
        <v>-4.2836402582071519E-2</v>
      </c>
      <c r="M62" s="3">
        <f>('Base Data'!N62-'Base Data'!M62)/'Base Data'!M62</f>
        <v>-0.10223971540814687</v>
      </c>
      <c r="N62" s="3">
        <f>('Base Data'!O62-'Base Data'!N62)/'Base Data'!N62</f>
        <v>2.6057642088767588E-3</v>
      </c>
      <c r="O62" s="3">
        <f>('Base Data'!P62-'Base Data'!O62)/'Base Data'!O62</f>
        <v>-6.8156081539638397E-2</v>
      </c>
      <c r="P62" s="3">
        <f>('Base Data'!Q62-'Base Data'!P62)/'Base Data'!P62</f>
        <v>-6.0159245868382019E-2</v>
      </c>
      <c r="Q62" s="9"/>
      <c r="R62" s="11">
        <f>'Base Data'!Q62/100</f>
        <v>5.5487889639999996E-2</v>
      </c>
    </row>
    <row r="63" spans="2:18" x14ac:dyDescent="0.3">
      <c r="B63" s="5" t="s">
        <v>59</v>
      </c>
      <c r="C63" s="3">
        <f>('Base Data'!D63-'Base Data'!C63)/'Base Data'!C63</f>
        <v>0.28961436833404508</v>
      </c>
      <c r="D63" s="3">
        <f>('Base Data'!E63-'Base Data'!D63)/'Base Data'!D63</f>
        <v>-0.15026060149517939</v>
      </c>
      <c r="E63" s="3">
        <f>('Base Data'!F63-'Base Data'!E63)/'Base Data'!E63</f>
        <v>-0.23535135172418803</v>
      </c>
      <c r="F63" s="3">
        <f>('Base Data'!G63-'Base Data'!F63)/'Base Data'!F63</f>
        <v>0.44222757036475185</v>
      </c>
      <c r="G63" s="3">
        <f>('Base Data'!H63-'Base Data'!G63)/'Base Data'!G63</f>
        <v>4.6188927510823111E-2</v>
      </c>
      <c r="H63" s="3">
        <f>('Base Data'!I63-'Base Data'!H63)/'Base Data'!H63</f>
        <v>0.39769303442315002</v>
      </c>
      <c r="I63" s="3">
        <f>('Base Data'!J63-'Base Data'!I63)/'Base Data'!I63</f>
        <v>0.21032061314102932</v>
      </c>
      <c r="J63" s="3">
        <f>('Base Data'!K63-'Base Data'!J63)/'Base Data'!J63</f>
        <v>-0.34967245653757623</v>
      </c>
      <c r="K63" s="3">
        <f>('Base Data'!L63-'Base Data'!K63)/'Base Data'!K63</f>
        <v>-5.5768216288933484E-2</v>
      </c>
      <c r="L63" s="3">
        <f>('Base Data'!M63-'Base Data'!L63)/'Base Data'!L63</f>
        <v>-0.13990447849229967</v>
      </c>
      <c r="M63" s="3">
        <f>('Base Data'!N63-'Base Data'!M63)/'Base Data'!M63</f>
        <v>2.9661261464753123E-2</v>
      </c>
      <c r="N63" s="3">
        <f>('Base Data'!O63-'Base Data'!N63)/'Base Data'!N63</f>
        <v>0.25498733530654477</v>
      </c>
      <c r="O63" s="3">
        <f>('Base Data'!P63-'Base Data'!O63)/'Base Data'!O63</f>
        <v>0.54317820789394367</v>
      </c>
      <c r="P63" s="3">
        <f>('Base Data'!Q63-'Base Data'!P63)/'Base Data'!P63</f>
        <v>4.7469476519147492E-2</v>
      </c>
      <c r="Q63" s="9"/>
      <c r="R63" s="10">
        <f>'Base Data'!Q63/100</f>
        <v>1.689031735E-3</v>
      </c>
    </row>
    <row r="64" spans="2:18" x14ac:dyDescent="0.3">
      <c r="B64" s="5" t="s">
        <v>60</v>
      </c>
      <c r="C64" s="3">
        <f>('Base Data'!D64-'Base Data'!C64)/'Base Data'!C64</f>
        <v>0.2991600567209437</v>
      </c>
      <c r="D64" s="3">
        <f>('Base Data'!E64-'Base Data'!D64)/'Base Data'!D64</f>
        <v>6.5136072863843288E-3</v>
      </c>
      <c r="E64" s="3">
        <f>('Base Data'!F64-'Base Data'!E64)/'Base Data'!E64</f>
        <v>-0.10542016305605705</v>
      </c>
      <c r="F64" s="3">
        <f>('Base Data'!G64-'Base Data'!F64)/'Base Data'!F64</f>
        <v>0.68625233101280292</v>
      </c>
      <c r="G64" s="3">
        <f>('Base Data'!H64-'Base Data'!G64)/'Base Data'!G64</f>
        <v>9.2281032608336644E-2</v>
      </c>
      <c r="H64" s="3">
        <f>('Base Data'!I64-'Base Data'!H64)/'Base Data'!H64</f>
        <v>-1.5041488706320064E-2</v>
      </c>
      <c r="I64" s="3">
        <f>('Base Data'!J64-'Base Data'!I64)/'Base Data'!I64</f>
        <v>-7.610358640588305E-2</v>
      </c>
      <c r="J64" s="3">
        <f>('Base Data'!K64-'Base Data'!J64)/'Base Data'!J64</f>
        <v>-0.21899578122941105</v>
      </c>
      <c r="K64" s="3">
        <f>('Base Data'!L64-'Base Data'!K64)/'Base Data'!K64</f>
        <v>0.44311864299415371</v>
      </c>
      <c r="L64" s="3">
        <f>('Base Data'!M64-'Base Data'!L64)/'Base Data'!L64</f>
        <v>0.59560520094770697</v>
      </c>
      <c r="M64" s="3">
        <f>('Base Data'!N64-'Base Data'!M64)/'Base Data'!M64</f>
        <v>0.25765752231873051</v>
      </c>
      <c r="N64" s="3">
        <f>('Base Data'!O64-'Base Data'!N64)/'Base Data'!N64</f>
        <v>-2.2339888577116808E-2</v>
      </c>
      <c r="O64" s="3">
        <f>('Base Data'!P64-'Base Data'!O64)/'Base Data'!O64</f>
        <v>-3.3675061495056023E-2</v>
      </c>
      <c r="P64" s="3">
        <f>('Base Data'!Q64-'Base Data'!P64)/'Base Data'!P64</f>
        <v>0.18192907520025864</v>
      </c>
      <c r="Q64" s="9"/>
      <c r="R64" s="10">
        <f>'Base Data'!Q64/100</f>
        <v>8.4940135329999999E-3</v>
      </c>
    </row>
    <row r="65" spans="2:18" x14ac:dyDescent="0.3">
      <c r="B65" s="5" t="s">
        <v>61</v>
      </c>
      <c r="C65" s="3">
        <f>('Base Data'!D65-'Base Data'!C65)/'Base Data'!C65</f>
        <v>2.6026011209076143E-2</v>
      </c>
      <c r="D65" s="3">
        <f>('Base Data'!E65-'Base Data'!D65)/'Base Data'!D65</f>
        <v>-0.1208137472650265</v>
      </c>
      <c r="E65" s="3">
        <f>('Base Data'!F65-'Base Data'!E65)/'Base Data'!E65</f>
        <v>-9.1923377715788832E-2</v>
      </c>
      <c r="F65" s="3">
        <f>('Base Data'!G65-'Base Data'!F65)/'Base Data'!F65</f>
        <v>1.0163418035739356</v>
      </c>
      <c r="G65" s="3">
        <f>('Base Data'!H65-'Base Data'!G65)/'Base Data'!G65</f>
        <v>0.26980335524279242</v>
      </c>
      <c r="H65" s="3">
        <f>('Base Data'!I65-'Base Data'!H65)/'Base Data'!H65</f>
        <v>-2.2346218968439874E-2</v>
      </c>
      <c r="I65" s="3">
        <f>('Base Data'!J65-'Base Data'!I65)/'Base Data'!I65</f>
        <v>-0.1120307191546642</v>
      </c>
      <c r="J65" s="3">
        <f>('Base Data'!K65-'Base Data'!J65)/'Base Data'!J65</f>
        <v>-0.3513163685742538</v>
      </c>
      <c r="K65" s="3">
        <f>('Base Data'!L65-'Base Data'!K65)/'Base Data'!K65</f>
        <v>0.23001563848932183</v>
      </c>
      <c r="L65" s="3">
        <f>('Base Data'!M65-'Base Data'!L65)/'Base Data'!L65</f>
        <v>-5.5289093714008614E-2</v>
      </c>
      <c r="M65" s="4">
        <f>('Base Data'!N65-'Base Data'!M65)/'Base Data'!M65</f>
        <v>9.3333147748281733E-2</v>
      </c>
      <c r="N65" s="4">
        <f>('Base Data'!O65-'Base Data'!N65)/'Base Data'!N65</f>
        <v>4.3588160973565597E-2</v>
      </c>
      <c r="O65" s="4">
        <f>('Base Data'!P65-'Base Data'!O65)/'Base Data'!O65</f>
        <v>0.38721777366918048</v>
      </c>
      <c r="P65" s="4">
        <f>('Base Data'!Q65-'Base Data'!P65)/'Base Data'!P65</f>
        <v>0.17882653378274929</v>
      </c>
      <c r="Q65" s="9"/>
      <c r="R65" s="10">
        <f>'Base Data'!Q65/100</f>
        <v>4.0496983589999999E-3</v>
      </c>
    </row>
    <row r="66" spans="2:18" x14ac:dyDescent="0.3">
      <c r="B66" s="5" t="s">
        <v>62</v>
      </c>
      <c r="C66" s="3">
        <f>('Base Data'!D66-'Base Data'!C66)/'Base Data'!C66</f>
        <v>0.20640600167532933</v>
      </c>
      <c r="D66" s="3">
        <f>('Base Data'!E66-'Base Data'!D66)/'Base Data'!D66</f>
        <v>-0.1337809862182541</v>
      </c>
      <c r="E66" s="3">
        <f>('Base Data'!F66-'Base Data'!E66)/'Base Data'!E66</f>
        <v>-0.20777165771485173</v>
      </c>
      <c r="F66" s="3">
        <f>('Base Data'!G66-'Base Data'!F66)/'Base Data'!F66</f>
        <v>0.13095927279710351</v>
      </c>
      <c r="G66" s="3">
        <f>('Base Data'!H66-'Base Data'!G66)/'Base Data'!G66</f>
        <v>-0.38410143633299698</v>
      </c>
      <c r="H66" s="3">
        <f>('Base Data'!I66-'Base Data'!H66)/'Base Data'!H66</f>
        <v>-0.24150994781669186</v>
      </c>
      <c r="I66" s="3">
        <f>('Base Data'!J66-'Base Data'!I66)/'Base Data'!I66</f>
        <v>0.43257800643726085</v>
      </c>
      <c r="J66" s="3">
        <f>('Base Data'!K66-'Base Data'!J66)/'Base Data'!J66</f>
        <v>-0.23341498509473668</v>
      </c>
      <c r="K66" s="3">
        <f>('Base Data'!L66-'Base Data'!K66)/'Base Data'!K66</f>
        <v>0.34931256370779906</v>
      </c>
      <c r="L66" s="3">
        <f>('Base Data'!M66-'Base Data'!L66)/'Base Data'!L66</f>
        <v>0.30329230231136972</v>
      </c>
      <c r="M66" s="3">
        <f>('Base Data'!N66-'Base Data'!M66)/'Base Data'!M66</f>
        <v>0.17961287842836482</v>
      </c>
      <c r="N66" s="3">
        <f>('Base Data'!O66-'Base Data'!N66)/'Base Data'!N66</f>
        <v>-0.15276394204629778</v>
      </c>
      <c r="O66" s="3">
        <f>('Base Data'!P66-'Base Data'!O66)/'Base Data'!O66</f>
        <v>1.5658167433657344</v>
      </c>
      <c r="P66" s="3">
        <f>('Base Data'!Q66-'Base Data'!P66)/'Base Data'!P66</f>
        <v>0.79668387911839555</v>
      </c>
      <c r="Q66" s="9"/>
      <c r="R66" s="10">
        <f>'Base Data'!Q66/100</f>
        <v>2.4667937769999999E-4</v>
      </c>
    </row>
    <row r="67" spans="2:18" x14ac:dyDescent="0.3">
      <c r="B67" s="5" t="s">
        <v>63</v>
      </c>
      <c r="C67" s="3">
        <f>('Base Data'!D67-'Base Data'!C67)/'Base Data'!C67</f>
        <v>-0.31918404120301447</v>
      </c>
      <c r="D67" s="3">
        <f>('Base Data'!E67-'Base Data'!D67)/'Base Data'!D67</f>
        <v>0.22954687598352211</v>
      </c>
      <c r="E67" s="3">
        <f>('Base Data'!F67-'Base Data'!E67)/'Base Data'!E67</f>
        <v>-7.115449894167257E-2</v>
      </c>
      <c r="F67" s="3">
        <f>('Base Data'!G67-'Base Data'!F67)/'Base Data'!F67</f>
        <v>0.70074659702518161</v>
      </c>
      <c r="G67" s="3">
        <f>('Base Data'!H67-'Base Data'!G67)/'Base Data'!G67</f>
        <v>-0.15953716511968838</v>
      </c>
      <c r="H67" s="3">
        <f>('Base Data'!I67-'Base Data'!H67)/'Base Data'!H67</f>
        <v>-0.16802122399958105</v>
      </c>
      <c r="I67" s="3">
        <f>('Base Data'!J67-'Base Data'!I67)/'Base Data'!I67</f>
        <v>-0.10339606967182792</v>
      </c>
      <c r="J67" s="3">
        <f>('Base Data'!K67-'Base Data'!J67)/'Base Data'!J67</f>
        <v>-8.4336865507250308E-2</v>
      </c>
      <c r="K67" s="3">
        <f>('Base Data'!L67-'Base Data'!K67)/'Base Data'!K67</f>
        <v>0.24276156791733586</v>
      </c>
      <c r="L67" s="3">
        <f>('Base Data'!M67-'Base Data'!L67)/'Base Data'!L67</f>
        <v>4.5456698551024244E-2</v>
      </c>
      <c r="M67" s="3">
        <f>('Base Data'!N67-'Base Data'!M67)/'Base Data'!M67</f>
        <v>8.9906185991971602E-2</v>
      </c>
      <c r="N67" s="3">
        <f>('Base Data'!O67-'Base Data'!N67)/'Base Data'!N67</f>
        <v>-0.10293881365605452</v>
      </c>
      <c r="O67" s="3">
        <f>('Base Data'!P67-'Base Data'!O67)/'Base Data'!O67</f>
        <v>0.3812463545099688</v>
      </c>
      <c r="P67" s="3">
        <f>('Base Data'!Q67-'Base Data'!P67)/'Base Data'!P67</f>
        <v>7.2265320417545922E-2</v>
      </c>
      <c r="Q67" s="9"/>
      <c r="R67" s="10">
        <f>'Base Data'!Q67/100</f>
        <v>2.4873377250000002E-3</v>
      </c>
    </row>
    <row r="68" spans="2:18" x14ac:dyDescent="0.3">
      <c r="B68" s="5" t="s">
        <v>64</v>
      </c>
      <c r="C68" s="3">
        <f>('Base Data'!D68-'Base Data'!C68)/'Base Data'!C68</f>
        <v>0.66965938146621851</v>
      </c>
      <c r="D68" s="3">
        <f>('Base Data'!E68-'Base Data'!D68)/'Base Data'!D68</f>
        <v>0.941542650926112</v>
      </c>
      <c r="E68" s="3">
        <f>('Base Data'!F68-'Base Data'!E68)/'Base Data'!E68</f>
        <v>0.10504418906832599</v>
      </c>
      <c r="F68" s="3">
        <f>('Base Data'!G68-'Base Data'!F68)/'Base Data'!F68</f>
        <v>0.46899331876497824</v>
      </c>
      <c r="G68" s="3">
        <f>('Base Data'!H68-'Base Data'!G68)/'Base Data'!G68</f>
        <v>0.28173506242534668</v>
      </c>
      <c r="H68" s="3">
        <f>('Base Data'!I68-'Base Data'!H68)/'Base Data'!H68</f>
        <v>-0.31957926304779138</v>
      </c>
      <c r="I68" s="3">
        <f>('Base Data'!J68-'Base Data'!I68)/'Base Data'!I68</f>
        <v>-0.21221526968375501</v>
      </c>
      <c r="J68" s="3">
        <f>('Base Data'!K68-'Base Data'!J68)/'Base Data'!J68</f>
        <v>-0.29987468779952081</v>
      </c>
      <c r="K68" s="3">
        <f>('Base Data'!L68-'Base Data'!K68)/'Base Data'!K68</f>
        <v>0.14574204134317431</v>
      </c>
      <c r="L68" s="3">
        <f>('Base Data'!M68-'Base Data'!L68)/'Base Data'!L68</f>
        <v>-2.7656898586879766E-2</v>
      </c>
      <c r="M68" s="3">
        <f>('Base Data'!N68-'Base Data'!M68)/'Base Data'!M68</f>
        <v>-5.1718988901163387E-2</v>
      </c>
      <c r="N68" s="3">
        <f>('Base Data'!O68-'Base Data'!N68)/'Base Data'!N68</f>
        <v>-0.21946710231247044</v>
      </c>
      <c r="O68" s="3">
        <f>('Base Data'!P68-'Base Data'!O68)/'Base Data'!O68</f>
        <v>0.64968007785037496</v>
      </c>
      <c r="P68" s="3">
        <f>('Base Data'!Q68-'Base Data'!P68)/'Base Data'!P68</f>
        <v>0.38971352963046152</v>
      </c>
      <c r="Q68" s="9"/>
      <c r="R68" s="10">
        <f>'Base Data'!Q68/100</f>
        <v>4.4823112890000003E-3</v>
      </c>
    </row>
    <row r="69" spans="2:18" x14ac:dyDescent="0.3">
      <c r="B69" s="5" t="s">
        <v>65</v>
      </c>
      <c r="C69" s="3">
        <f>('Base Data'!D69-'Base Data'!C69)/'Base Data'!C69</f>
        <v>2.9464707896068001</v>
      </c>
      <c r="D69" s="3">
        <f>('Base Data'!E69-'Base Data'!D69)/'Base Data'!D69</f>
        <v>-0.32650909487273677</v>
      </c>
      <c r="E69" s="3">
        <f>('Base Data'!F69-'Base Data'!E69)/'Base Data'!E69</f>
        <v>-0.2943196469329607</v>
      </c>
      <c r="F69" s="3">
        <f>('Base Data'!G69-'Base Data'!F69)/'Base Data'!F69</f>
        <v>-0.31533128018298856</v>
      </c>
      <c r="G69" s="3">
        <f>('Base Data'!H69-'Base Data'!G69)/'Base Data'!G69</f>
        <v>-0.38657991707638867</v>
      </c>
      <c r="H69" s="3">
        <f>('Base Data'!I69-'Base Data'!H69)/'Base Data'!H69</f>
        <v>-9.7533551335121829E-2</v>
      </c>
      <c r="I69" s="3">
        <f>('Base Data'!J69-'Base Data'!I69)/'Base Data'!I69</f>
        <v>-0.14814273637520306</v>
      </c>
      <c r="J69" s="3">
        <f>('Base Data'!K69-'Base Data'!J69)/'Base Data'!J69</f>
        <v>-0.10291364845655898</v>
      </c>
      <c r="K69" s="3">
        <f>('Base Data'!L69-'Base Data'!K69)/'Base Data'!K69</f>
        <v>17.320523674386315</v>
      </c>
      <c r="L69" s="3">
        <f>('Base Data'!M69-'Base Data'!L69)/'Base Data'!L69</f>
        <v>0.11714439817092311</v>
      </c>
      <c r="M69" s="3">
        <f>('Base Data'!N69-'Base Data'!M69)/'Base Data'!M69</f>
        <v>-0.15316239164733411</v>
      </c>
      <c r="N69" s="3">
        <f>('Base Data'!O69-'Base Data'!N69)/'Base Data'!N69</f>
        <v>-0.12298854207541735</v>
      </c>
      <c r="O69" s="3">
        <f>('Base Data'!P69-'Base Data'!O69)/'Base Data'!O69</f>
        <v>2.2049882027163306</v>
      </c>
      <c r="P69" s="3">
        <f>('Base Data'!Q69-'Base Data'!P69)/'Base Data'!P69</f>
        <v>0.51427505738869517</v>
      </c>
      <c r="Q69" s="9"/>
      <c r="R69" s="10">
        <f>'Base Data'!Q69/100</f>
        <v>3.7556755249999995E-4</v>
      </c>
    </row>
    <row r="70" spans="2:18" x14ac:dyDescent="0.3">
      <c r="B70" s="5" t="s">
        <v>66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f>('Base Data'!I70-'Base Data'!H70)/'Base Data'!H70</f>
        <v>1.7688508772425737E-2</v>
      </c>
      <c r="I70" s="3">
        <f>('Base Data'!J70-'Base Data'!I70)/'Base Data'!I70</f>
        <v>-0.122409127830177</v>
      </c>
      <c r="J70" s="3">
        <f>('Base Data'!K70-'Base Data'!J70)/'Base Data'!J70</f>
        <v>-0.79708359250703331</v>
      </c>
      <c r="K70" s="3">
        <f>('Base Data'!L70-'Base Data'!K70)/'Base Data'!K70</f>
        <v>-0.66536035899192092</v>
      </c>
      <c r="L70" s="3">
        <f>('Base Data'!M70-'Base Data'!L70)/'Base Data'!L70</f>
        <v>-0.56021288661556079</v>
      </c>
      <c r="M70" s="3">
        <f>('Base Data'!N70-'Base Data'!M70)/'Base Data'!M70</f>
        <v>-0.54990996988473528</v>
      </c>
      <c r="N70" s="3">
        <f>('Base Data'!O70-'Base Data'!N70)/'Base Data'!N70</f>
        <v>-0.42087829895449663</v>
      </c>
      <c r="O70" s="3">
        <f>('Base Data'!P70-'Base Data'!O70)/'Base Data'!O70</f>
        <v>-0.30139960138053351</v>
      </c>
      <c r="P70" s="3">
        <f>('Base Data'!Q70-'Base Data'!P70)/'Base Data'!P70</f>
        <v>-0.46278670840258779</v>
      </c>
      <c r="Q70" s="9"/>
      <c r="R70" s="10">
        <f>'Base Data'!Q70/100</f>
        <v>5.8647422689999998E-8</v>
      </c>
    </row>
    <row r="71" spans="2:18" x14ac:dyDescent="0.3">
      <c r="B71" s="5" t="s">
        <v>67</v>
      </c>
      <c r="C71" s="3">
        <f>('Base Data'!D71-'Base Data'!C71)/'Base Data'!C71</f>
        <v>-0.46243507258083699</v>
      </c>
      <c r="D71" s="3">
        <f>('Base Data'!E71-'Base Data'!D71)/'Base Data'!D71</f>
        <v>-0.45292379732125043</v>
      </c>
      <c r="E71" s="3">
        <f>('Base Data'!F71-'Base Data'!E71)/'Base Data'!E71</f>
        <v>-0.22883023886035347</v>
      </c>
      <c r="F71" s="3">
        <f>('Base Data'!G71-'Base Data'!F71)/'Base Data'!F71</f>
        <v>-0.26155923610559956</v>
      </c>
      <c r="G71" s="3">
        <f>('Base Data'!H71-'Base Data'!G71)/'Base Data'!G71</f>
        <v>-0.1737550521352289</v>
      </c>
      <c r="H71" s="3">
        <f>('Base Data'!I71-'Base Data'!H71)/'Base Data'!H71</f>
        <v>-3.7681327211542416E-2</v>
      </c>
      <c r="I71" s="3">
        <f>('Base Data'!J71-'Base Data'!I71)/'Base Data'!I71</f>
        <v>1.1887184806898823</v>
      </c>
      <c r="J71" s="3">
        <f>('Base Data'!K71-'Base Data'!J71)/'Base Data'!J71</f>
        <v>0.13088426011914203</v>
      </c>
      <c r="K71" s="3">
        <f>('Base Data'!L71-'Base Data'!K71)/'Base Data'!K71</f>
        <v>-0.13725454369689466</v>
      </c>
      <c r="L71" s="3">
        <f>('Base Data'!M71-'Base Data'!L71)/'Base Data'!L71</f>
        <v>-0.43017746560726988</v>
      </c>
      <c r="M71" s="3">
        <f>('Base Data'!N71-'Base Data'!M71)/'Base Data'!M71</f>
        <v>7.2971896869529234</v>
      </c>
      <c r="N71" s="3">
        <f>('Base Data'!O71-'Base Data'!N71)/'Base Data'!N71</f>
        <v>-0.16474558572489068</v>
      </c>
      <c r="O71" s="3">
        <f>('Base Data'!P71-'Base Data'!O71)/'Base Data'!O71</f>
        <v>0.1337402352773284</v>
      </c>
      <c r="P71" s="3">
        <f>('Base Data'!Q71-'Base Data'!P71)/'Base Data'!P71</f>
        <v>0.3839450493036205</v>
      </c>
      <c r="Q71" s="9"/>
      <c r="R71" s="10">
        <f>'Base Data'!Q71/100</f>
        <v>7.5474543679999997E-3</v>
      </c>
    </row>
    <row r="72" spans="2:18" x14ac:dyDescent="0.3">
      <c r="B72" s="5" t="s">
        <v>68</v>
      </c>
      <c r="C72" s="3">
        <f>('Base Data'!D72-'Base Data'!C72)/'Base Data'!C72</f>
        <v>-0.1744249809535349</v>
      </c>
      <c r="D72" s="3">
        <f>('Base Data'!E72-'Base Data'!D72)/'Base Data'!D72</f>
        <v>-0.18275985000242109</v>
      </c>
      <c r="E72" s="3">
        <f>('Base Data'!F72-'Base Data'!E72)/'Base Data'!E72</f>
        <v>-0.36147979086054166</v>
      </c>
      <c r="F72" s="3">
        <f>('Base Data'!G72-'Base Data'!F72)/'Base Data'!F72</f>
        <v>-4.7427207058410976E-2</v>
      </c>
      <c r="G72" s="3">
        <f>('Base Data'!H72-'Base Data'!G72)/'Base Data'!G72</f>
        <v>-0.1360752677621318</v>
      </c>
      <c r="H72" s="3">
        <f>('Base Data'!I72-'Base Data'!H72)/'Base Data'!H72</f>
        <v>-0.25200662324428136</v>
      </c>
      <c r="I72" s="3">
        <f>('Base Data'!J72-'Base Data'!I72)/'Base Data'!I72</f>
        <v>0.48576906280241028</v>
      </c>
      <c r="J72" s="3">
        <f>('Base Data'!K72-'Base Data'!J72)/'Base Data'!J72</f>
        <v>0.17249438119201044</v>
      </c>
      <c r="K72" s="3">
        <f>('Base Data'!L72-'Base Data'!K72)/'Base Data'!K72</f>
        <v>5.5789140293151143E-2</v>
      </c>
      <c r="L72" s="3">
        <f>('Base Data'!M72-'Base Data'!L72)/'Base Data'!L72</f>
        <v>0.39558300005204611</v>
      </c>
      <c r="M72" s="3">
        <f>('Base Data'!N72-'Base Data'!M72)/'Base Data'!M72</f>
        <v>9.9519526134487543E-2</v>
      </c>
      <c r="N72" s="3">
        <f>('Base Data'!O72-'Base Data'!N72)/'Base Data'!N72</f>
        <v>0.15193800797045792</v>
      </c>
      <c r="O72" s="3">
        <f>('Base Data'!P72-'Base Data'!O72)/'Base Data'!O72</f>
        <v>-8.3257826898339382E-2</v>
      </c>
      <c r="P72" s="3">
        <f>('Base Data'!Q72-'Base Data'!P72)/'Base Data'!P72</f>
        <v>0.19341269674129374</v>
      </c>
      <c r="Q72" s="9"/>
      <c r="R72" s="10">
        <f>'Base Data'!Q72/100</f>
        <v>1.3638305870000001E-2</v>
      </c>
    </row>
    <row r="73" spans="2:18" x14ac:dyDescent="0.3">
      <c r="B73" s="5" t="s">
        <v>69</v>
      </c>
      <c r="C73" s="3">
        <f>('Base Data'!D73-'Base Data'!C73)/'Base Data'!C73</f>
        <v>0.63242356949137324</v>
      </c>
      <c r="D73" s="3">
        <f>('Base Data'!E73-'Base Data'!D73)/'Base Data'!D73</f>
        <v>0.24493174378750748</v>
      </c>
      <c r="E73" s="3">
        <f>('Base Data'!F73-'Base Data'!E73)/'Base Data'!E73</f>
        <v>-0.3865243783137523</v>
      </c>
      <c r="F73" s="3">
        <f>('Base Data'!G73-'Base Data'!F73)/'Base Data'!F73</f>
        <v>-7.6896446457518169E-2</v>
      </c>
      <c r="G73" s="3">
        <f>('Base Data'!H73-'Base Data'!G73)/'Base Data'!G73</f>
        <v>-0.26396369575648748</v>
      </c>
      <c r="H73" s="3">
        <f>('Base Data'!I73-'Base Data'!H73)/'Base Data'!H73</f>
        <v>-0.31150450443739847</v>
      </c>
      <c r="I73" s="3">
        <f>('Base Data'!J73-'Base Data'!I73)/'Base Data'!I73</f>
        <v>4.0569812740352758E-4</v>
      </c>
      <c r="J73" s="3">
        <f>('Base Data'!K73-'Base Data'!J73)/'Base Data'!J73</f>
        <v>-0.20885228845122791</v>
      </c>
      <c r="K73" s="3">
        <f>('Base Data'!L73-'Base Data'!K73)/'Base Data'!K73</f>
        <v>0.22573663736466409</v>
      </c>
      <c r="L73" s="3">
        <f>('Base Data'!M73-'Base Data'!L73)/'Base Data'!L73</f>
        <v>9.4355734974537461E-2</v>
      </c>
      <c r="M73" s="3">
        <f>('Base Data'!N73-'Base Data'!M73)/'Base Data'!M73</f>
        <v>-0.11054196448507125</v>
      </c>
      <c r="N73" s="3">
        <f>('Base Data'!O73-'Base Data'!N73)/'Base Data'!N73</f>
        <v>-0.17164842082267498</v>
      </c>
      <c r="O73" s="3">
        <f>('Base Data'!P73-'Base Data'!O73)/'Base Data'!O73</f>
        <v>-0.10057991204424138</v>
      </c>
      <c r="P73" s="3">
        <f>('Base Data'!Q73-'Base Data'!P73)/'Base Data'!P73</f>
        <v>-4.1661433728393829E-2</v>
      </c>
      <c r="Q73" s="9"/>
      <c r="R73" s="10">
        <f>'Base Data'!Q73/100</f>
        <v>6.9817106660000007E-4</v>
      </c>
    </row>
    <row r="74" spans="2:18" x14ac:dyDescent="0.3">
      <c r="B74" s="5" t="s">
        <v>70</v>
      </c>
      <c r="C74" s="3">
        <f>('Base Data'!D74-'Base Data'!C74)/'Base Data'!C74</f>
        <v>-0.21776826755153447</v>
      </c>
      <c r="D74" s="3">
        <f>('Base Data'!E74-'Base Data'!D74)/'Base Data'!D74</f>
        <v>-0.29776408998993559</v>
      </c>
      <c r="E74" s="3">
        <f>('Base Data'!F74-'Base Data'!E74)/'Base Data'!E74</f>
        <v>-0.46214117475945482</v>
      </c>
      <c r="F74" s="3">
        <f>('Base Data'!G74-'Base Data'!F74)/'Base Data'!F74</f>
        <v>-0.19746449542324659</v>
      </c>
      <c r="G74" s="3">
        <f>('Base Data'!H74-'Base Data'!G74)/'Base Data'!G74</f>
        <v>1.6202257623104725E-2</v>
      </c>
      <c r="H74" s="3">
        <f>('Base Data'!I74-'Base Data'!H74)/'Base Data'!H74</f>
        <v>-0.41010072489782323</v>
      </c>
      <c r="I74" s="3">
        <f>('Base Data'!J74-'Base Data'!I74)/'Base Data'!I74</f>
        <v>0.12838945958346937</v>
      </c>
      <c r="J74" s="3">
        <f>('Base Data'!K74-'Base Data'!J74)/'Base Data'!J74</f>
        <v>0.27872986694078827</v>
      </c>
      <c r="K74" s="3">
        <f>('Base Data'!L74-'Base Data'!K74)/'Base Data'!K74</f>
        <v>-0.106209086751247</v>
      </c>
      <c r="L74" s="3">
        <f>('Base Data'!M74-'Base Data'!L74)/'Base Data'!L74</f>
        <v>0.26342354211930946</v>
      </c>
      <c r="M74" s="3">
        <f>('Base Data'!N74-'Base Data'!M74)/'Base Data'!M74</f>
        <v>0.38064440898106294</v>
      </c>
      <c r="N74" s="3">
        <f>('Base Data'!O74-'Base Data'!N74)/'Base Data'!N74</f>
        <v>0.1872498720831218</v>
      </c>
      <c r="O74" s="3">
        <f>('Base Data'!P74-'Base Data'!O74)/'Base Data'!O74</f>
        <v>-7.117104230049022E-2</v>
      </c>
      <c r="P74" s="3">
        <f>('Base Data'!Q74-'Base Data'!P74)/'Base Data'!P74</f>
        <v>0.187777228962557</v>
      </c>
      <c r="Q74" s="9"/>
      <c r="R74" s="11">
        <f>'Base Data'!Q74/100</f>
        <v>3.8989788730000002E-2</v>
      </c>
    </row>
    <row r="75" spans="2:18" x14ac:dyDescent="0.3">
      <c r="B75" s="6" t="s">
        <v>71</v>
      </c>
      <c r="C75" s="3">
        <f>('Base Data'!D75-'Base Data'!C75)/'Base Data'!C75</f>
        <v>-7.4910102032800005E-2</v>
      </c>
      <c r="D75" s="3">
        <f>('Base Data'!E75-'Base Data'!D75)/'Base Data'!D75</f>
        <v>-0.1528528095142839</v>
      </c>
      <c r="E75" s="3">
        <f>('Base Data'!F75-'Base Data'!E75)/'Base Data'!E75</f>
        <v>-0.12189399928212473</v>
      </c>
      <c r="F75" s="3">
        <f>('Base Data'!G75-'Base Data'!F75)/'Base Data'!F75</f>
        <v>-0.18644982037610502</v>
      </c>
      <c r="G75" s="3">
        <f>('Base Data'!H75-'Base Data'!G75)/'Base Data'!G75</f>
        <v>-0.18878641317743158</v>
      </c>
      <c r="H75" s="3">
        <f>('Base Data'!I75-'Base Data'!H75)/'Base Data'!H75</f>
        <v>-0.28981730938576339</v>
      </c>
      <c r="I75" s="4">
        <f>('Base Data'!J75-'Base Data'!I75)/'Base Data'!I75</f>
        <v>6.312663445337699E-2</v>
      </c>
      <c r="J75" s="4">
        <f>('Base Data'!K75-'Base Data'!J75)/'Base Data'!J75</f>
        <v>2.5010150715276999E-2</v>
      </c>
      <c r="K75" s="4">
        <f>('Base Data'!L75-'Base Data'!K75)/'Base Data'!K75</f>
        <v>0.11940935601509156</v>
      </c>
      <c r="L75" s="4">
        <f>('Base Data'!M75-'Base Data'!L75)/'Base Data'!L75</f>
        <v>0.20569846695441324</v>
      </c>
      <c r="M75" s="4">
        <f>('Base Data'!N75-'Base Data'!M75)/'Base Data'!M75</f>
        <v>0.18697370383560805</v>
      </c>
      <c r="N75" s="4">
        <f>('Base Data'!O75-'Base Data'!N75)/'Base Data'!N75</f>
        <v>0.18652895743665926</v>
      </c>
      <c r="O75" s="4">
        <f>('Base Data'!P75-'Base Data'!O75)/'Base Data'!O75</f>
        <v>8.6583432816450714E-2</v>
      </c>
      <c r="P75" s="4">
        <f>('Base Data'!Q75-'Base Data'!P75)/'Base Data'!P75</f>
        <v>0.22098103894091814</v>
      </c>
      <c r="Q75" s="9"/>
      <c r="R75" s="11">
        <f>'Base Data'!Q75/100</f>
        <v>7.886209596999999E-2</v>
      </c>
    </row>
    <row r="76" spans="2:18" x14ac:dyDescent="0.3">
      <c r="B76" s="5" t="s">
        <v>72</v>
      </c>
      <c r="C76" s="3">
        <v>0</v>
      </c>
      <c r="D76" s="3">
        <f>('Base Data'!E76-'Base Data'!D76)/'Base Data'!D76</f>
        <v>-0.42937427483947771</v>
      </c>
      <c r="E76" s="3">
        <f>('Base Data'!F76-'Base Data'!E76)/'Base Data'!E76</f>
        <v>-0.42471992683938992</v>
      </c>
      <c r="F76" s="3">
        <f>('Base Data'!G76-'Base Data'!F76)/'Base Data'!F76</f>
        <v>20.251805364987487</v>
      </c>
      <c r="G76" s="3">
        <f>('Base Data'!H76-'Base Data'!G76)/'Base Data'!G76</f>
        <v>-0.73665239002555705</v>
      </c>
      <c r="H76" s="3">
        <f>('Base Data'!I76-'Base Data'!H76)/'Base Data'!H76</f>
        <v>-0.27302729587746444</v>
      </c>
      <c r="I76" s="3">
        <f>('Base Data'!J76-'Base Data'!I76)/'Base Data'!I76</f>
        <v>0.14796303068006336</v>
      </c>
      <c r="J76" s="3">
        <f>('Base Data'!K76-'Base Data'!J76)/'Base Data'!J76</f>
        <v>-0.12846252216498108</v>
      </c>
      <c r="K76" s="3">
        <f>('Base Data'!L76-'Base Data'!K76)/'Base Data'!K76</f>
        <v>0.30139548881356804</v>
      </c>
      <c r="L76" s="3">
        <f>('Base Data'!M76-'Base Data'!L76)/'Base Data'!L76</f>
        <v>-9.863178077283126E-2</v>
      </c>
      <c r="M76" s="3">
        <f>('Base Data'!N76-'Base Data'!M76)/'Base Data'!M76</f>
        <v>-0.12879355582684085</v>
      </c>
      <c r="N76" s="3">
        <f>('Base Data'!O76-'Base Data'!N76)/'Base Data'!N76</f>
        <v>-0.26602122351623497</v>
      </c>
      <c r="O76" s="3">
        <f>('Base Data'!P76-'Base Data'!O76)/'Base Data'!O76</f>
        <v>9.5821954359305003E-2</v>
      </c>
      <c r="P76" s="3">
        <f>('Base Data'!Q76-'Base Data'!P76)/'Base Data'!P76</f>
        <v>-0.18285849006609356</v>
      </c>
      <c r="Q76" s="9"/>
      <c r="R76" s="10">
        <f>'Base Data'!Q76/100</f>
        <v>1.8657882750000001E-5</v>
      </c>
    </row>
    <row r="77" spans="2:18" x14ac:dyDescent="0.3">
      <c r="B77" s="5" t="s">
        <v>73</v>
      </c>
      <c r="C77" s="3">
        <f>('Base Data'!D77-'Base Data'!C77)/'Base Data'!C77</f>
        <v>0.25144294364753028</v>
      </c>
      <c r="D77" s="3">
        <f>('Base Data'!E77-'Base Data'!D77)/'Base Data'!D77</f>
        <v>9.8226708254529033E-2</v>
      </c>
      <c r="E77" s="3">
        <f>('Base Data'!F77-'Base Data'!E77)/'Base Data'!E77</f>
        <v>-4.1403980541106687E-2</v>
      </c>
      <c r="F77" s="3">
        <f>('Base Data'!G77-'Base Data'!F77)/'Base Data'!F77</f>
        <v>0.49843167138863009</v>
      </c>
      <c r="G77" s="3">
        <f>('Base Data'!H77-'Base Data'!G77)/'Base Data'!G77</f>
        <v>-8.8276268243326003E-3</v>
      </c>
      <c r="H77" s="3">
        <f>('Base Data'!I77-'Base Data'!H77)/'Base Data'!H77</f>
        <v>-1.5072650197338309E-2</v>
      </c>
      <c r="I77" s="3">
        <f>('Base Data'!J77-'Base Data'!I77)/'Base Data'!I77</f>
        <v>5.7122795311343434E-2</v>
      </c>
      <c r="J77" s="3">
        <f>('Base Data'!K77-'Base Data'!J77)/'Base Data'!J77</f>
        <v>-3.2286919432162421E-2</v>
      </c>
      <c r="K77" s="3">
        <f>('Base Data'!L77-'Base Data'!K77)/'Base Data'!K77</f>
        <v>0.10100602900691835</v>
      </c>
      <c r="L77" s="3">
        <f>('Base Data'!M77-'Base Data'!L77)/'Base Data'!L77</f>
        <v>2.7809683183810625E-2</v>
      </c>
      <c r="M77" s="3">
        <f>('Base Data'!N77-'Base Data'!M77)/'Base Data'!M77</f>
        <v>-0.18849683317054725</v>
      </c>
      <c r="N77" s="3">
        <f>('Base Data'!O77-'Base Data'!N77)/'Base Data'!N77</f>
        <v>-2.5742041514512804E-2</v>
      </c>
      <c r="O77" s="3">
        <f>('Base Data'!P77-'Base Data'!O77)/'Base Data'!O77</f>
        <v>0.19877759677088236</v>
      </c>
      <c r="P77" s="3">
        <f>('Base Data'!Q77-'Base Data'!P77)/'Base Data'!P77</f>
        <v>0.13782031793772254</v>
      </c>
      <c r="Q77" s="9"/>
      <c r="R77" s="10">
        <f>'Base Data'!Q77/100</f>
        <v>4.6392005839999998E-3</v>
      </c>
    </row>
    <row r="78" spans="2:18" x14ac:dyDescent="0.3">
      <c r="B78" s="5" t="s">
        <v>74</v>
      </c>
      <c r="C78" s="3">
        <f>('Base Data'!D78-'Base Data'!C78)/'Base Data'!C78</f>
        <v>-0.20636681857264957</v>
      </c>
      <c r="D78" s="3">
        <f>('Base Data'!E78-'Base Data'!D78)/'Base Data'!D78</f>
        <v>-0.23921384611723073</v>
      </c>
      <c r="E78" s="3">
        <f>('Base Data'!F78-'Base Data'!E78)/'Base Data'!E78</f>
        <v>0.50534760440814852</v>
      </c>
      <c r="F78" s="3">
        <f>('Base Data'!G78-'Base Data'!F78)/'Base Data'!F78</f>
        <v>1.0910185993817096</v>
      </c>
      <c r="G78" s="3">
        <f>('Base Data'!H78-'Base Data'!G78)/'Base Data'!G78</f>
        <v>0.10449107828643049</v>
      </c>
      <c r="H78" s="3">
        <f>('Base Data'!I78-'Base Data'!H78)/'Base Data'!H78</f>
        <v>0.18366684576077702</v>
      </c>
      <c r="I78" s="3">
        <f>('Base Data'!J78-'Base Data'!I78)/'Base Data'!I78</f>
        <v>-0.25090587557434557</v>
      </c>
      <c r="J78" s="3">
        <f>('Base Data'!K78-'Base Data'!J78)/'Base Data'!J78</f>
        <v>-0.11874358451060843</v>
      </c>
      <c r="K78" s="3">
        <f>('Base Data'!L78-'Base Data'!K78)/'Base Data'!K78</f>
        <v>0.57757689137238177</v>
      </c>
      <c r="L78" s="3">
        <f>('Base Data'!M78-'Base Data'!L78)/'Base Data'!L78</f>
        <v>-6.850701666163117E-2</v>
      </c>
      <c r="M78" s="3">
        <f>('Base Data'!N78-'Base Data'!M78)/'Base Data'!M78</f>
        <v>-0.17012480190439697</v>
      </c>
      <c r="N78" s="3">
        <f>('Base Data'!O78-'Base Data'!N78)/'Base Data'!N78</f>
        <v>0.415675673287625</v>
      </c>
      <c r="O78" s="3">
        <f>('Base Data'!P78-'Base Data'!O78)/'Base Data'!O78</f>
        <v>9.4882052783789167E-2</v>
      </c>
      <c r="P78" s="3">
        <f>('Base Data'!Q78-'Base Data'!P78)/'Base Data'!P78</f>
        <v>-0.15684076232032279</v>
      </c>
      <c r="Q78" s="9"/>
      <c r="R78" s="10">
        <f>'Base Data'!Q78/100</f>
        <v>2.5623806760000003E-3</v>
      </c>
    </row>
    <row r="79" spans="2:18" x14ac:dyDescent="0.3">
      <c r="B79" s="5" t="s">
        <v>75</v>
      </c>
      <c r="C79" s="3">
        <f>('Base Data'!D79-'Base Data'!C79)/'Base Data'!C79</f>
        <v>-0.59758595886231969</v>
      </c>
      <c r="D79" s="3">
        <f>('Base Data'!E79-'Base Data'!D79)/'Base Data'!D79</f>
        <v>-0.37634402870981887</v>
      </c>
      <c r="E79" s="3">
        <f>('Base Data'!F79-'Base Data'!E79)/'Base Data'!E79</f>
        <v>-0.11469677298708021</v>
      </c>
      <c r="F79" s="3">
        <f>('Base Data'!G79-'Base Data'!F79)/'Base Data'!F79</f>
        <v>0.76981973263277093</v>
      </c>
      <c r="G79" s="3">
        <f>('Base Data'!H79-'Base Data'!G79)/'Base Data'!G79</f>
        <v>2.9280138892056118</v>
      </c>
      <c r="H79" s="3">
        <f>('Base Data'!I79-'Base Data'!H79)/'Base Data'!H79</f>
        <v>1.3321691580828097</v>
      </c>
      <c r="I79" s="3">
        <f>('Base Data'!J79-'Base Data'!I79)/'Base Data'!I79</f>
        <v>-0.25504807872760987</v>
      </c>
      <c r="J79" s="3">
        <f>('Base Data'!K79-'Base Data'!J79)/'Base Data'!J79</f>
        <v>-0.45177504753547082</v>
      </c>
      <c r="K79" s="3">
        <f>('Base Data'!L79-'Base Data'!K79)/'Base Data'!K79</f>
        <v>-1.818168253539619E-2</v>
      </c>
      <c r="L79" s="3">
        <f>('Base Data'!M79-'Base Data'!L79)/'Base Data'!L79</f>
        <v>-0.29259655791131184</v>
      </c>
      <c r="M79" s="3">
        <f>('Base Data'!N79-'Base Data'!M79)/'Base Data'!M79</f>
        <v>-4.760907751076001E-2</v>
      </c>
      <c r="N79" s="3">
        <f>('Base Data'!O79-'Base Data'!N79)/'Base Data'!N79</f>
        <v>-6.8235609084320734E-2</v>
      </c>
      <c r="O79" s="3">
        <f>('Base Data'!P79-'Base Data'!O79)/'Base Data'!O79</f>
        <v>-0.16978257580303213</v>
      </c>
      <c r="P79" s="3">
        <f>('Base Data'!Q79-'Base Data'!P79)/'Base Data'!P79</f>
        <v>-0.11742855932658673</v>
      </c>
      <c r="Q79" s="9"/>
      <c r="R79" s="10">
        <f>'Base Data'!Q79/100</f>
        <v>1.2397105289999998E-2</v>
      </c>
    </row>
    <row r="80" spans="2:18" x14ac:dyDescent="0.3">
      <c r="B80" s="5" t="s">
        <v>76</v>
      </c>
      <c r="C80" s="3">
        <v>0</v>
      </c>
      <c r="D80" s="3">
        <f>('Base Data'!E80-'Base Data'!D80)/'Base Data'!D80</f>
        <v>-0.43050867766171075</v>
      </c>
      <c r="E80" s="3">
        <f>('Base Data'!F80-'Base Data'!E80)/'Base Data'!E80</f>
        <v>-0.26179996905984154</v>
      </c>
      <c r="F80" s="3">
        <f>('Base Data'!G80-'Base Data'!F80)/'Base Data'!F80</f>
        <v>0.94380741935026313</v>
      </c>
      <c r="G80" s="3">
        <f>('Base Data'!H80-'Base Data'!G80)/'Base Data'!G80</f>
        <v>1.5829029599104226E-3</v>
      </c>
      <c r="H80" s="3">
        <f>('Base Data'!I80-'Base Data'!H80)/'Base Data'!H80</f>
        <v>-0.44046055088499236</v>
      </c>
      <c r="I80" s="3">
        <f>('Base Data'!J80-'Base Data'!I80)/'Base Data'!I80</f>
        <v>8.7882506463918659</v>
      </c>
      <c r="J80" s="3">
        <f>('Base Data'!K80-'Base Data'!J80)/'Base Data'!J80</f>
        <v>0.16876601689912824</v>
      </c>
      <c r="K80" s="3">
        <f>('Base Data'!L80-'Base Data'!K80)/'Base Data'!K80</f>
        <v>2.4386571312489469</v>
      </c>
      <c r="L80" s="3">
        <f>('Base Data'!M80-'Base Data'!L80)/'Base Data'!L80</f>
        <v>-0.26677423654708682</v>
      </c>
      <c r="M80" s="3">
        <f>('Base Data'!N80-'Base Data'!M80)/'Base Data'!M80</f>
        <v>-9.6279104659913753E-2</v>
      </c>
      <c r="N80" s="3">
        <f>('Base Data'!O80-'Base Data'!N80)/'Base Data'!N80</f>
        <v>-0.30121334111307069</v>
      </c>
      <c r="O80" s="3">
        <f>('Base Data'!P80-'Base Data'!O80)/'Base Data'!O80</f>
        <v>2.3656819928417748E-2</v>
      </c>
      <c r="P80" s="3">
        <f>('Base Data'!Q80-'Base Data'!P80)/'Base Data'!P80</f>
        <v>4.5751847915922406E-2</v>
      </c>
      <c r="Q80" s="9"/>
      <c r="R80" s="10">
        <f>'Base Data'!Q80/100</f>
        <v>2.1999324719999998E-3</v>
      </c>
    </row>
    <row r="81" spans="2:18" x14ac:dyDescent="0.3">
      <c r="B81" s="5" t="s">
        <v>77</v>
      </c>
      <c r="C81" s="3">
        <f>('Base Data'!D81-'Base Data'!C81)/'Base Data'!C81</f>
        <v>0.80242155267074577</v>
      </c>
      <c r="D81" s="3">
        <f>('Base Data'!E81-'Base Data'!D81)/'Base Data'!D81</f>
        <v>7.8760862610198989E-2</v>
      </c>
      <c r="E81" s="3">
        <f>('Base Data'!F81-'Base Data'!E81)/'Base Data'!E81</f>
        <v>-1.1696575784408421E-2</v>
      </c>
      <c r="F81" s="3">
        <f>('Base Data'!G81-'Base Data'!F81)/'Base Data'!F81</f>
        <v>-0.21029190050032917</v>
      </c>
      <c r="G81" s="3">
        <f>('Base Data'!H81-'Base Data'!G81)/'Base Data'!G81</f>
        <v>-0.22449550632006682</v>
      </c>
      <c r="H81" s="3">
        <f>('Base Data'!I81-'Base Data'!H81)/'Base Data'!H81</f>
        <v>-0.11918669427023838</v>
      </c>
      <c r="I81" s="3">
        <f>('Base Data'!J81-'Base Data'!I81)/'Base Data'!I81</f>
        <v>4.0217392950691488E-2</v>
      </c>
      <c r="J81" s="3">
        <f>('Base Data'!K81-'Base Data'!J81)/'Base Data'!J81</f>
        <v>-0.1686976113839434</v>
      </c>
      <c r="K81" s="3">
        <f>('Base Data'!L81-'Base Data'!K81)/'Base Data'!K81</f>
        <v>-0.1042989449966036</v>
      </c>
      <c r="L81" s="3">
        <f>('Base Data'!M81-'Base Data'!L81)/'Base Data'!L81</f>
        <v>-0.2447943832428281</v>
      </c>
      <c r="M81" s="3">
        <f>('Base Data'!N81-'Base Data'!M81)/'Base Data'!M81</f>
        <v>-0.17796481311429924</v>
      </c>
      <c r="N81" s="3">
        <f>('Base Data'!O81-'Base Data'!N81)/'Base Data'!N81</f>
        <v>-0.19044876128754309</v>
      </c>
      <c r="O81" s="3">
        <f>('Base Data'!P81-'Base Data'!O81)/'Base Data'!O81</f>
        <v>0.1754800571807609</v>
      </c>
      <c r="P81" s="3">
        <f>('Base Data'!Q81-'Base Data'!P81)/'Base Data'!P81</f>
        <v>3.7349914436574062E-4</v>
      </c>
      <c r="Q81" s="9"/>
      <c r="R81" s="10">
        <f>'Base Data'!Q81/100</f>
        <v>1.2726253169999999E-3</v>
      </c>
    </row>
    <row r="82" spans="2:18" x14ac:dyDescent="0.3">
      <c r="B82" s="6" t="s">
        <v>78</v>
      </c>
      <c r="C82" s="3">
        <f>('Base Data'!D82-'Base Data'!C82)/'Base Data'!C82</f>
        <v>7.9240448474459838E-2</v>
      </c>
      <c r="D82" s="3">
        <f>('Base Data'!E82-'Base Data'!D82)/'Base Data'!D82</f>
        <v>1.4826826604046116E-2</v>
      </c>
      <c r="E82" s="3">
        <f>('Base Data'!F82-'Base Data'!E82)/'Base Data'!E82</f>
        <v>-0.25860664140176498</v>
      </c>
      <c r="F82" s="3">
        <f>('Base Data'!G82-'Base Data'!F82)/'Base Data'!F82</f>
        <v>7.2819382179364775E-2</v>
      </c>
      <c r="G82" s="3">
        <f>('Base Data'!H82-'Base Data'!G82)/'Base Data'!G82</f>
        <v>-0.20890519973124996</v>
      </c>
      <c r="H82" s="3">
        <f>('Base Data'!I82-'Base Data'!H82)/'Base Data'!H82</f>
        <v>-9.2594441118134446E-2</v>
      </c>
      <c r="I82" s="4">
        <f>('Base Data'!J82-'Base Data'!I82)/'Base Data'!I82</f>
        <v>1.3770933036580378E-2</v>
      </c>
      <c r="J82" s="4">
        <f>('Base Data'!K82-'Base Data'!J82)/'Base Data'!J82</f>
        <v>6.9893402046603673E-2</v>
      </c>
      <c r="K82" s="4">
        <f>('Base Data'!L82-'Base Data'!K82)/'Base Data'!K82</f>
        <v>0.32556391705332377</v>
      </c>
      <c r="L82" s="4">
        <f>('Base Data'!M82-'Base Data'!L82)/'Base Data'!L82</f>
        <v>0.19252903772926311</v>
      </c>
      <c r="M82" s="4">
        <f>('Base Data'!N82-'Base Data'!M82)/'Base Data'!M82</f>
        <v>7.9248632921888856E-2</v>
      </c>
      <c r="N82" s="4">
        <f>('Base Data'!O82-'Base Data'!N82)/'Base Data'!N82</f>
        <v>6.3011396713330087E-2</v>
      </c>
      <c r="O82" s="4">
        <f>('Base Data'!P82-'Base Data'!O82)/'Base Data'!O82</f>
        <v>0.17990569839466716</v>
      </c>
      <c r="P82" s="4">
        <f>('Base Data'!Q82-'Base Data'!P82)/'Base Data'!P82</f>
        <v>0.30164872241072926</v>
      </c>
      <c r="Q82" s="9"/>
      <c r="R82" s="10">
        <f>'Base Data'!Q82/100</f>
        <v>5.6152173130000005E-3</v>
      </c>
    </row>
    <row r="83" spans="2:18" x14ac:dyDescent="0.3">
      <c r="B83" s="6" t="s">
        <v>79</v>
      </c>
      <c r="C83" s="3">
        <f>('Base Data'!D83-'Base Data'!C83)/'Base Data'!C83</f>
        <v>-0.26115835972067497</v>
      </c>
      <c r="D83" s="3">
        <f>('Base Data'!E83-'Base Data'!D83)/'Base Data'!D83</f>
        <v>-0.22254020775431982</v>
      </c>
      <c r="E83" s="3">
        <f>('Base Data'!F83-'Base Data'!E83)/'Base Data'!E83</f>
        <v>-0.58180074646362501</v>
      </c>
      <c r="F83" s="3">
        <f>('Base Data'!G83-'Base Data'!F83)/'Base Data'!F83</f>
        <v>1.5888579634416764</v>
      </c>
      <c r="G83" s="3">
        <f>('Base Data'!H83-'Base Data'!G83)/'Base Data'!G83</f>
        <v>10.097509085838761</v>
      </c>
      <c r="H83" s="3">
        <f>('Base Data'!I83-'Base Data'!H83)/'Base Data'!H83</f>
        <v>-0.38042717313504959</v>
      </c>
      <c r="I83" s="3">
        <f>('Base Data'!J83-'Base Data'!I83)/'Base Data'!I83</f>
        <v>-0.18656879855663858</v>
      </c>
      <c r="J83" s="3">
        <f>('Base Data'!K83-'Base Data'!J83)/'Base Data'!J83</f>
        <v>-0.38059710847228384</v>
      </c>
      <c r="K83" s="4">
        <f>('Base Data'!L83-'Base Data'!K83)/'Base Data'!K83</f>
        <v>0.13200447390144221</v>
      </c>
      <c r="L83" s="4">
        <f>('Base Data'!M83-'Base Data'!L83)/'Base Data'!L83</f>
        <v>3.0111894447230557E-3</v>
      </c>
      <c r="M83" s="4">
        <f>('Base Data'!N83-'Base Data'!M83)/'Base Data'!M83</f>
        <v>0.69230788735603177</v>
      </c>
      <c r="N83" s="4">
        <f>('Base Data'!O83-'Base Data'!N83)/'Base Data'!N83</f>
        <v>0.73693423969791461</v>
      </c>
      <c r="O83" s="4">
        <f>('Base Data'!P83-'Base Data'!O83)/'Base Data'!O83</f>
        <v>0.2744412430086004</v>
      </c>
      <c r="P83" s="4">
        <f>('Base Data'!Q83-'Base Data'!P83)/'Base Data'!P83</f>
        <v>0.10093490231554157</v>
      </c>
      <c r="Q83" s="9"/>
      <c r="R83" s="10">
        <f>'Base Data'!Q83/100</f>
        <v>1.2977979019999999E-3</v>
      </c>
    </row>
    <row r="84" spans="2:18" x14ac:dyDescent="0.3">
      <c r="B84" s="6" t="s">
        <v>80</v>
      </c>
      <c r="C84" s="3">
        <f>('Base Data'!D84-'Base Data'!C84)/'Base Data'!C84</f>
        <v>0.15062783164304011</v>
      </c>
      <c r="D84" s="3">
        <f>('Base Data'!E84-'Base Data'!D84)/'Base Data'!D84</f>
        <v>4.6582202078780673E-2</v>
      </c>
      <c r="E84" s="3">
        <f>('Base Data'!F84-'Base Data'!E84)/'Base Data'!E84</f>
        <v>0.37750032020810786</v>
      </c>
      <c r="F84" s="3">
        <f>('Base Data'!G84-'Base Data'!F84)/'Base Data'!F84</f>
        <v>0.80462851171065652</v>
      </c>
      <c r="G84" s="3">
        <f>('Base Data'!H84-'Base Data'!G84)/'Base Data'!G84</f>
        <v>0.11552944866884668</v>
      </c>
      <c r="H84" s="3">
        <f>('Base Data'!I84-'Base Data'!H84)/'Base Data'!H84</f>
        <v>-0.5978124006685186</v>
      </c>
      <c r="I84" s="3">
        <f>('Base Data'!J84-'Base Data'!I84)/'Base Data'!I84</f>
        <v>7.1047494849236351E-2</v>
      </c>
      <c r="J84" s="3">
        <f>('Base Data'!K84-'Base Data'!J84)/'Base Data'!J84</f>
        <v>0.14669419844273177</v>
      </c>
      <c r="K84" s="4">
        <f>('Base Data'!L84-'Base Data'!K84)/'Base Data'!K84</f>
        <v>-0.18951206958472666</v>
      </c>
      <c r="L84" s="4">
        <f>('Base Data'!M84-'Base Data'!L84)/'Base Data'!L84</f>
        <v>-0.16370176903544487</v>
      </c>
      <c r="M84" s="4">
        <f>('Base Data'!N84-'Base Data'!M84)/'Base Data'!M84</f>
        <v>-6.7342314094623615E-2</v>
      </c>
      <c r="N84" s="4">
        <f>('Base Data'!O84-'Base Data'!N84)/'Base Data'!N84</f>
        <v>-0.10995996651462911</v>
      </c>
      <c r="O84" s="4">
        <f>('Base Data'!P84-'Base Data'!O84)/'Base Data'!O84</f>
        <v>-0.12506891008164603</v>
      </c>
      <c r="P84" s="4">
        <f>('Base Data'!Q84-'Base Data'!P84)/'Base Data'!P84</f>
        <v>-0.1489825253444991</v>
      </c>
      <c r="Q84" s="9"/>
      <c r="R84" s="10">
        <f>'Base Data'!Q84/100</f>
        <v>3.117853614E-3</v>
      </c>
    </row>
    <row r="85" spans="2:18" x14ac:dyDescent="0.3">
      <c r="B85" s="5" t="s">
        <v>81</v>
      </c>
      <c r="C85" s="3">
        <f>('Base Data'!D85-'Base Data'!C85)/'Base Data'!C85</f>
        <v>0.11558646402736496</v>
      </c>
      <c r="D85" s="3">
        <f>('Base Data'!E85-'Base Data'!D85)/'Base Data'!D85</f>
        <v>-1.6870986532371023E-2</v>
      </c>
      <c r="E85" s="3">
        <f>('Base Data'!F85-'Base Data'!E85)/'Base Data'!E85</f>
        <v>-0.12178023984203966</v>
      </c>
      <c r="F85" s="3">
        <f>('Base Data'!G85-'Base Data'!F85)/'Base Data'!F85</f>
        <v>1.3347646747828565</v>
      </c>
      <c r="G85" s="3">
        <f>('Base Data'!H85-'Base Data'!G85)/'Base Data'!G85</f>
        <v>6.9184576815831733E-2</v>
      </c>
      <c r="H85" s="3">
        <f>('Base Data'!I85-'Base Data'!H85)/'Base Data'!H85</f>
        <v>-6.3599326465390085E-2</v>
      </c>
      <c r="I85" s="3">
        <f>('Base Data'!J85-'Base Data'!I85)/'Base Data'!I85</f>
        <v>-6.7089504326891286E-2</v>
      </c>
      <c r="J85" s="3">
        <f>('Base Data'!K85-'Base Data'!J85)/'Base Data'!J85</f>
        <v>-0.17055782646797005</v>
      </c>
      <c r="K85" s="3">
        <f>('Base Data'!L85-'Base Data'!K85)/'Base Data'!K85</f>
        <v>0.27124988746482215</v>
      </c>
      <c r="L85" s="3">
        <f>('Base Data'!M85-'Base Data'!L85)/'Base Data'!L85</f>
        <v>9.651535698106975E-2</v>
      </c>
      <c r="M85" s="3">
        <f>('Base Data'!N85-'Base Data'!M85)/'Base Data'!M85</f>
        <v>-0.23409694208631981</v>
      </c>
      <c r="N85" s="3">
        <f>('Base Data'!O85-'Base Data'!N85)/'Base Data'!N85</f>
        <v>-0.19846018998188836</v>
      </c>
      <c r="O85" s="3">
        <f>('Base Data'!P85-'Base Data'!O85)/'Base Data'!O85</f>
        <v>0.85311579975785079</v>
      </c>
      <c r="P85" s="3">
        <f>('Base Data'!Q85-'Base Data'!P85)/'Base Data'!P85</f>
        <v>0.2534352349496477</v>
      </c>
      <c r="Q85" s="9"/>
      <c r="R85" s="10">
        <f>'Base Data'!Q85/100</f>
        <v>2.291953084E-4</v>
      </c>
    </row>
    <row r="86" spans="2:18" x14ac:dyDescent="0.3">
      <c r="B86" s="5" t="s">
        <v>82</v>
      </c>
      <c r="C86" s="3">
        <f>('Base Data'!D86-'Base Data'!C86)/'Base Data'!C86</f>
        <v>-0.19870888957793428</v>
      </c>
      <c r="D86" s="3">
        <f>('Base Data'!E86-'Base Data'!D86)/'Base Data'!D86</f>
        <v>-0.41601644455064046</v>
      </c>
      <c r="E86" s="3">
        <f>('Base Data'!F86-'Base Data'!E86)/'Base Data'!E86</f>
        <v>-5.3012476185407685E-2</v>
      </c>
      <c r="F86" s="3">
        <f>('Base Data'!G86-'Base Data'!F86)/'Base Data'!F86</f>
        <v>6.4481372745750817E-2</v>
      </c>
      <c r="G86" s="3">
        <f>('Base Data'!H86-'Base Data'!G86)/'Base Data'!G86</f>
        <v>-8.2550127330340256E-2</v>
      </c>
      <c r="H86" s="3">
        <f>('Base Data'!I86-'Base Data'!H86)/'Base Data'!H86</f>
        <v>-0.25780489998301914</v>
      </c>
      <c r="I86" s="3">
        <f>('Base Data'!J86-'Base Data'!I86)/'Base Data'!I86</f>
        <v>6.5739939733672703E-2</v>
      </c>
      <c r="J86" s="3">
        <f>('Base Data'!K86-'Base Data'!J86)/'Base Data'!J86</f>
        <v>4.2527611738161719E-2</v>
      </c>
      <c r="K86" s="3">
        <f>('Base Data'!L86-'Base Data'!K86)/'Base Data'!K86</f>
        <v>-0.56704483949776074</v>
      </c>
      <c r="L86" s="3">
        <f>('Base Data'!M86-'Base Data'!L86)/'Base Data'!L86</f>
        <v>-0.20570112906602289</v>
      </c>
      <c r="M86" s="3">
        <f>('Base Data'!N86-'Base Data'!M86)/'Base Data'!M86</f>
        <v>0.11896723875256404</v>
      </c>
      <c r="N86" s="3">
        <f>('Base Data'!O86-'Base Data'!N86)/'Base Data'!N86</f>
        <v>-9.8428255959349703E-2</v>
      </c>
      <c r="O86" s="3">
        <f>('Base Data'!P86-'Base Data'!O86)/'Base Data'!O86</f>
        <v>0.25954966810561159</v>
      </c>
      <c r="P86" s="3">
        <f>('Base Data'!Q86-'Base Data'!P86)/'Base Data'!P86</f>
        <v>2.7136533004254278E-2</v>
      </c>
      <c r="Q86" s="9"/>
      <c r="R86" s="10">
        <f>'Base Data'!Q86/100</f>
        <v>1.182895534E-3</v>
      </c>
    </row>
    <row r="87" spans="2:18" x14ac:dyDescent="0.3">
      <c r="B87" s="5" t="s">
        <v>83</v>
      </c>
      <c r="C87" s="3">
        <f>('Base Data'!D87-'Base Data'!C87)/'Base Data'!C87</f>
        <v>-0.66465296227807358</v>
      </c>
      <c r="D87" s="3">
        <f>('Base Data'!E87-'Base Data'!D87)/'Base Data'!D87</f>
        <v>-0.67095893919927663</v>
      </c>
      <c r="E87" s="3">
        <f>('Base Data'!F87-'Base Data'!E87)/'Base Data'!E87</f>
        <v>-0.67613017631058392</v>
      </c>
      <c r="F87" s="3">
        <f>('Base Data'!G87-'Base Data'!F87)/'Base Data'!F87</f>
        <v>0.37288149560482775</v>
      </c>
      <c r="G87" s="3">
        <f>('Base Data'!H87-'Base Data'!G87)/'Base Data'!G87</f>
        <v>-0.23358739196135136</v>
      </c>
      <c r="H87" s="3">
        <f>('Base Data'!I87-'Base Data'!H87)/'Base Data'!H87</f>
        <v>-0.37166147473840178</v>
      </c>
      <c r="I87" s="3">
        <f>('Base Data'!J87-'Base Data'!I87)/'Base Data'!I87</f>
        <v>-0.22337461929037189</v>
      </c>
      <c r="J87" s="3">
        <f>('Base Data'!K87-'Base Data'!J87)/'Base Data'!J87</f>
        <v>-0.3803766279254604</v>
      </c>
      <c r="K87" s="3">
        <f>('Base Data'!L87-'Base Data'!K87)/'Base Data'!K87</f>
        <v>-0.16946399917381616</v>
      </c>
      <c r="L87" s="3">
        <f>('Base Data'!M87-'Base Data'!L87)/'Base Data'!L87</f>
        <v>1.6618524110594097E-3</v>
      </c>
      <c r="M87" s="3">
        <f>('Base Data'!N87-'Base Data'!M87)/'Base Data'!M87</f>
        <v>-5.7044100907496224E-2</v>
      </c>
      <c r="N87" s="3">
        <f>('Base Data'!O87-'Base Data'!N87)/'Base Data'!N87</f>
        <v>-0.24204653156688666</v>
      </c>
      <c r="O87" s="3">
        <f>('Base Data'!P87-'Base Data'!O87)/'Base Data'!O87</f>
        <v>0.28667837699056326</v>
      </c>
      <c r="P87" s="3">
        <f>('Base Data'!Q87-'Base Data'!P87)/'Base Data'!P87</f>
        <v>5.7987255718699102E-2</v>
      </c>
      <c r="Q87" s="9"/>
      <c r="R87" s="10">
        <f>'Base Data'!Q87/100</f>
        <v>3.2804692859999998E-4</v>
      </c>
    </row>
    <row r="88" spans="2:18" x14ac:dyDescent="0.3">
      <c r="B88" s="6" t="s">
        <v>84</v>
      </c>
      <c r="C88" s="3">
        <f>('Base Data'!D88-'Base Data'!C88)/'Base Data'!C88</f>
        <v>0.52336947925220834</v>
      </c>
      <c r="D88" s="3">
        <f>('Base Data'!E88-'Base Data'!D88)/'Base Data'!D88</f>
        <v>-0.23604336953874391</v>
      </c>
      <c r="E88" s="3">
        <f>('Base Data'!F88-'Base Data'!E88)/'Base Data'!E88</f>
        <v>-0.44085418919446545</v>
      </c>
      <c r="F88" s="3">
        <f>('Base Data'!G88-'Base Data'!F88)/'Base Data'!F88</f>
        <v>0.77136813003461946</v>
      </c>
      <c r="G88" s="3">
        <f>('Base Data'!H88-'Base Data'!G88)/'Base Data'!G88</f>
        <v>1.4557146922821118</v>
      </c>
      <c r="H88" s="3">
        <f>('Base Data'!I88-'Base Data'!H88)/'Base Data'!H88</f>
        <v>-0.19256154235793324</v>
      </c>
      <c r="I88" s="3">
        <f>('Base Data'!J88-'Base Data'!I88)/'Base Data'!I88</f>
        <v>0.34239906632313571</v>
      </c>
      <c r="J88" s="4">
        <f>('Base Data'!K88-'Base Data'!J88)/'Base Data'!J88</f>
        <v>-0.21560920753627222</v>
      </c>
      <c r="K88" s="4">
        <f>('Base Data'!L88-'Base Data'!K88)/'Base Data'!K88</f>
        <v>-2.975143125570438E-2</v>
      </c>
      <c r="L88" s="4">
        <f>('Base Data'!M88-'Base Data'!L88)/'Base Data'!L88</f>
        <v>-0.27044130368085117</v>
      </c>
      <c r="M88" s="4">
        <f>('Base Data'!N88-'Base Data'!M88)/'Base Data'!M88</f>
        <v>-0.47391500550285204</v>
      </c>
      <c r="N88" s="4">
        <f>('Base Data'!O88-'Base Data'!N88)/'Base Data'!N88</f>
        <v>-0.55998449367385994</v>
      </c>
      <c r="O88" s="4">
        <f>('Base Data'!P88-'Base Data'!O88)/'Base Data'!O88</f>
        <v>-0.18046411498421364</v>
      </c>
      <c r="P88" s="4">
        <f>('Base Data'!Q88-'Base Data'!P88)/'Base Data'!P88</f>
        <v>-0.15383996025196603</v>
      </c>
      <c r="Q88" s="9"/>
      <c r="R88" s="10">
        <f>'Base Data'!Q88/100</f>
        <v>2.238096078E-4</v>
      </c>
    </row>
    <row r="89" spans="2:18" x14ac:dyDescent="0.3">
      <c r="B89" s="5" t="s">
        <v>85</v>
      </c>
      <c r="C89" s="3">
        <f>('Base Data'!D89-'Base Data'!C89)/'Base Data'!C89</f>
        <v>0.3554961884831041</v>
      </c>
      <c r="D89" s="3">
        <f>('Base Data'!E89-'Base Data'!D89)/'Base Data'!D89</f>
        <v>-0.12328876427394704</v>
      </c>
      <c r="E89" s="3">
        <f>('Base Data'!F89-'Base Data'!E89)/'Base Data'!E89</f>
        <v>0.26587700479773402</v>
      </c>
      <c r="F89" s="3">
        <f>('Base Data'!G89-'Base Data'!F89)/'Base Data'!F89</f>
        <v>4.4733689747879911E-2</v>
      </c>
      <c r="G89" s="3">
        <f>('Base Data'!H89-'Base Data'!G89)/'Base Data'!G89</f>
        <v>0.69040818789037872</v>
      </c>
      <c r="H89" s="3">
        <f>('Base Data'!I89-'Base Data'!H89)/'Base Data'!H89</f>
        <v>0.29835259765175115</v>
      </c>
      <c r="I89" s="3">
        <f>('Base Data'!J89-'Base Data'!I89)/'Base Data'!I89</f>
        <v>-9.3064764027405142E-2</v>
      </c>
      <c r="J89" s="3">
        <f>('Base Data'!K89-'Base Data'!J89)/'Base Data'!J89</f>
        <v>-0.20969291252415673</v>
      </c>
      <c r="K89" s="3">
        <f>('Base Data'!L89-'Base Data'!K89)/'Base Data'!K89</f>
        <v>-0.41539210721947822</v>
      </c>
      <c r="L89" s="3">
        <f>('Base Data'!M89-'Base Data'!L89)/'Base Data'!L89</f>
        <v>0.12754381722242475</v>
      </c>
      <c r="M89" s="3">
        <f>('Base Data'!N89-'Base Data'!M89)/'Base Data'!M89</f>
        <v>-0.11661500192881226</v>
      </c>
      <c r="N89" s="3">
        <f>('Base Data'!O89-'Base Data'!N89)/'Base Data'!N89</f>
        <v>0.14229538221555155</v>
      </c>
      <c r="O89" s="3">
        <f>('Base Data'!P89-'Base Data'!O89)/'Base Data'!O89</f>
        <v>-0.15531005525208177</v>
      </c>
      <c r="P89" s="3">
        <f>('Base Data'!Q89-'Base Data'!P89)/'Base Data'!P89</f>
        <v>-0.13784439528814985</v>
      </c>
      <c r="Q89" s="9"/>
      <c r="R89" s="11">
        <f>'Base Data'!Q89/100</f>
        <v>2.263527446E-2</v>
      </c>
    </row>
    <row r="90" spans="2:18" x14ac:dyDescent="0.3">
      <c r="B90" s="5" t="s">
        <v>86</v>
      </c>
      <c r="C90" s="3">
        <f>('Base Data'!D90-'Base Data'!C90)/'Base Data'!C90</f>
        <v>0.17217647709927464</v>
      </c>
      <c r="D90" s="3">
        <f>('Base Data'!E90-'Base Data'!D90)/'Base Data'!D90</f>
        <v>0.25452638517064896</v>
      </c>
      <c r="E90" s="3">
        <f>('Base Data'!F90-'Base Data'!E90)/'Base Data'!E90</f>
        <v>9.5503148340288488E-2</v>
      </c>
      <c r="F90" s="3">
        <f>('Base Data'!G90-'Base Data'!F90)/'Base Data'!F90</f>
        <v>4.2989794884414873E-2</v>
      </c>
      <c r="G90" s="3">
        <f>('Base Data'!H90-'Base Data'!G90)/'Base Data'!G90</f>
        <v>-0.18610327742547494</v>
      </c>
      <c r="H90" s="3">
        <f>('Base Data'!I90-'Base Data'!H90)/'Base Data'!H90</f>
        <v>-0.2223450343383114</v>
      </c>
      <c r="I90" s="3">
        <f>('Base Data'!J90-'Base Data'!I90)/'Base Data'!I90</f>
        <v>-6.8980052641729669E-2</v>
      </c>
      <c r="J90" s="3">
        <f>('Base Data'!K90-'Base Data'!J90)/'Base Data'!J90</f>
        <v>-0.16852216611088461</v>
      </c>
      <c r="K90" s="3">
        <f>('Base Data'!L90-'Base Data'!K90)/'Base Data'!K90</f>
        <v>-4.5753438731137491E-2</v>
      </c>
      <c r="L90" s="3">
        <f>('Base Data'!M90-'Base Data'!L90)/'Base Data'!L90</f>
        <v>-2.5540226174013178E-2</v>
      </c>
      <c r="M90" s="3">
        <f>('Base Data'!N90-'Base Data'!M90)/'Base Data'!M90</f>
        <v>1.0828831231283156E-2</v>
      </c>
      <c r="N90" s="3">
        <f>('Base Data'!O90-'Base Data'!N90)/'Base Data'!N90</f>
        <v>-0.11932659100869022</v>
      </c>
      <c r="O90" s="3">
        <f>('Base Data'!P90-'Base Data'!O90)/'Base Data'!O90</f>
        <v>-6.0664931311524683E-3</v>
      </c>
      <c r="P90" s="3">
        <f>('Base Data'!Q90-'Base Data'!P90)/'Base Data'!P90</f>
        <v>0.11689419016204122</v>
      </c>
      <c r="Q90" s="9"/>
      <c r="R90" s="10">
        <f>'Base Data'!Q90/100</f>
        <v>9.4694102339999992E-3</v>
      </c>
    </row>
    <row r="91" spans="2:18" x14ac:dyDescent="0.3">
      <c r="B91" s="6" t="s">
        <v>87</v>
      </c>
      <c r="C91" s="3">
        <f>('Base Data'!D91-'Base Data'!C91)/'Base Data'!C91</f>
        <v>0.48962534295418059</v>
      </c>
      <c r="D91" s="3">
        <f>('Base Data'!E91-'Base Data'!D91)/'Base Data'!D91</f>
        <v>0.10079505402216414</v>
      </c>
      <c r="E91" s="3">
        <f>('Base Data'!F91-'Base Data'!E91)/'Base Data'!E91</f>
        <v>8.5017884359032111E-2</v>
      </c>
      <c r="F91" s="3">
        <f>('Base Data'!G91-'Base Data'!F91)/'Base Data'!F91</f>
        <v>9.8071207990194684E-2</v>
      </c>
      <c r="G91" s="3">
        <f>('Base Data'!H91-'Base Data'!G91)/'Base Data'!G91</f>
        <v>4.5083529923146924E-2</v>
      </c>
      <c r="H91" s="3">
        <f>('Base Data'!I91-'Base Data'!H91)/'Base Data'!H91</f>
        <v>-0.20822841599088829</v>
      </c>
      <c r="I91" s="3">
        <f>('Base Data'!J91-'Base Data'!I91)/'Base Data'!I91</f>
        <v>-0.13491754492670535</v>
      </c>
      <c r="J91" s="3">
        <f>('Base Data'!K91-'Base Data'!J91)/'Base Data'!J91</f>
        <v>0.17663128472804743</v>
      </c>
      <c r="K91" s="3">
        <f>('Base Data'!L91-'Base Data'!K91)/'Base Data'!K91</f>
        <v>-4.6483084244223261E-2</v>
      </c>
      <c r="L91" s="3">
        <f>('Base Data'!M91-'Base Data'!L91)/'Base Data'!L91</f>
        <v>-0.11754769201892851</v>
      </c>
      <c r="M91" s="3">
        <f>('Base Data'!N91-'Base Data'!M91)/'Base Data'!M91</f>
        <v>-0.12718541533872946</v>
      </c>
      <c r="N91" s="4">
        <f>('Base Data'!O91-'Base Data'!N91)/'Base Data'!N91</f>
        <v>5.7465592025079032E-2</v>
      </c>
      <c r="O91" s="4">
        <f>('Base Data'!P91-'Base Data'!O91)/'Base Data'!O91</f>
        <v>0.24959656844680411</v>
      </c>
      <c r="P91" s="4">
        <f>('Base Data'!Q91-'Base Data'!P91)/'Base Data'!P91</f>
        <v>0.29211750158901145</v>
      </c>
      <c r="Q91" s="9"/>
      <c r="R91" s="10">
        <f>'Base Data'!Q91/100</f>
        <v>3.456763496E-3</v>
      </c>
    </row>
    <row r="92" spans="2:18" x14ac:dyDescent="0.3">
      <c r="B92" s="5" t="s">
        <v>88</v>
      </c>
      <c r="C92" s="3">
        <f>('Base Data'!D92-'Base Data'!C92)/'Base Data'!C92</f>
        <v>-0.23300561634725603</v>
      </c>
      <c r="D92" s="3">
        <f>('Base Data'!E92-'Base Data'!D92)/'Base Data'!D92</f>
        <v>-0.22319857035119239</v>
      </c>
      <c r="E92" s="3">
        <f>('Base Data'!F92-'Base Data'!E92)/'Base Data'!E92</f>
        <v>0.2635703667868699</v>
      </c>
      <c r="F92" s="3">
        <f>('Base Data'!G92-'Base Data'!F92)/'Base Data'!F92</f>
        <v>2.91075317010915</v>
      </c>
      <c r="G92" s="3">
        <f>('Base Data'!H92-'Base Data'!G92)/'Base Data'!G92</f>
        <v>0.25984023187204836</v>
      </c>
      <c r="H92" s="3">
        <f>('Base Data'!I92-'Base Data'!H92)/'Base Data'!H92</f>
        <v>-0.20603559125462473</v>
      </c>
      <c r="I92" s="3">
        <f>('Base Data'!J92-'Base Data'!I92)/'Base Data'!I92</f>
        <v>-0.14327711029408988</v>
      </c>
      <c r="J92" s="3">
        <f>('Base Data'!K92-'Base Data'!J92)/'Base Data'!J92</f>
        <v>-0.18626733028180284</v>
      </c>
      <c r="K92" s="3">
        <f>('Base Data'!L92-'Base Data'!K92)/'Base Data'!K92</f>
        <v>7.8486952541197932E-2</v>
      </c>
      <c r="L92" s="3">
        <f>('Base Data'!M92-'Base Data'!L92)/'Base Data'!L92</f>
        <v>6.2866168294256272E-2</v>
      </c>
      <c r="M92" s="3">
        <f>('Base Data'!N92-'Base Data'!M92)/'Base Data'!M92</f>
        <v>9.5805255220827598E-2</v>
      </c>
      <c r="N92" s="3">
        <f>('Base Data'!O92-'Base Data'!N92)/'Base Data'!N92</f>
        <v>-9.16181983157974E-2</v>
      </c>
      <c r="O92" s="3">
        <f>('Base Data'!P92-'Base Data'!O92)/'Base Data'!O92</f>
        <v>0.53660557508011042</v>
      </c>
      <c r="P92" s="3">
        <f>('Base Data'!Q92-'Base Data'!P92)/'Base Data'!P92</f>
        <v>0.42694989684522355</v>
      </c>
      <c r="Q92" s="9"/>
      <c r="R92" s="10">
        <f>'Base Data'!Q92/100</f>
        <v>3.2409283319999997E-3</v>
      </c>
    </row>
    <row r="93" spans="2:18" x14ac:dyDescent="0.3">
      <c r="B93" s="5" t="s">
        <v>89</v>
      </c>
      <c r="C93" s="3">
        <f>('Base Data'!D93-'Base Data'!C93)/'Base Data'!C93</f>
        <v>-0.2376485976511897</v>
      </c>
      <c r="D93" s="3">
        <f>('Base Data'!E93-'Base Data'!D93)/'Base Data'!D93</f>
        <v>-0.20013255947431111</v>
      </c>
      <c r="E93" s="3">
        <f>('Base Data'!F93-'Base Data'!E93)/'Base Data'!E93</f>
        <v>7.5509528275261889E-2</v>
      </c>
      <c r="F93" s="3">
        <f>('Base Data'!G93-'Base Data'!F93)/'Base Data'!F93</f>
        <v>-0.29426543626049256</v>
      </c>
      <c r="G93" s="3">
        <f>('Base Data'!H93-'Base Data'!G93)/'Base Data'!G93</f>
        <v>-0.25569148243286793</v>
      </c>
      <c r="H93" s="3">
        <f>('Base Data'!I93-'Base Data'!H93)/'Base Data'!H93</f>
        <v>-0.29256567617022905</v>
      </c>
      <c r="I93" s="3">
        <f>('Base Data'!J93-'Base Data'!I93)/'Base Data'!I93</f>
        <v>0.32852244154172583</v>
      </c>
      <c r="J93" s="3">
        <f>('Base Data'!K93-'Base Data'!J93)/'Base Data'!J93</f>
        <v>1.1343552218583288</v>
      </c>
      <c r="K93" s="3">
        <f>('Base Data'!L93-'Base Data'!K93)/'Base Data'!K93</f>
        <v>-0.16114754184439109</v>
      </c>
      <c r="L93" s="3">
        <f>('Base Data'!M93-'Base Data'!L93)/'Base Data'!L93</f>
        <v>-0.14690899718583517</v>
      </c>
      <c r="M93" s="3">
        <f>('Base Data'!N93-'Base Data'!M93)/'Base Data'!M93</f>
        <v>-7.6239804180084261E-2</v>
      </c>
      <c r="N93" s="3">
        <f>('Base Data'!O93-'Base Data'!N93)/'Base Data'!N93</f>
        <v>-0.15323470136762954</v>
      </c>
      <c r="O93" s="3">
        <f>('Base Data'!P93-'Base Data'!O93)/'Base Data'!O93</f>
        <v>0.53179366776632675</v>
      </c>
      <c r="P93" s="3">
        <f>('Base Data'!Q93-'Base Data'!P93)/'Base Data'!P93</f>
        <v>0.29331047809850624</v>
      </c>
      <c r="Q93" s="9"/>
      <c r="R93" s="10">
        <f>'Base Data'!Q93/100</f>
        <v>1.2498473840000001E-3</v>
      </c>
    </row>
    <row r="94" spans="2:18" x14ac:dyDescent="0.3">
      <c r="B94" s="5" t="s">
        <v>90</v>
      </c>
      <c r="C94" s="3">
        <f>('Base Data'!D94-'Base Data'!C94)/'Base Data'!C94</f>
        <v>1.4134621581982089E-2</v>
      </c>
      <c r="D94" s="3">
        <f>('Base Data'!E94-'Base Data'!D94)/'Base Data'!D94</f>
        <v>0.4338021731568531</v>
      </c>
      <c r="E94" s="3">
        <f>('Base Data'!F94-'Base Data'!E94)/'Base Data'!E94</f>
        <v>-0.11516959041071043</v>
      </c>
      <c r="F94" s="3">
        <f>('Base Data'!G94-'Base Data'!F94)/'Base Data'!F94</f>
        <v>-0.2210094433704185</v>
      </c>
      <c r="G94" s="3">
        <f>('Base Data'!H94-'Base Data'!G94)/'Base Data'!G94</f>
        <v>-0.20708120956747786</v>
      </c>
      <c r="H94" s="3">
        <f>('Base Data'!I94-'Base Data'!H94)/'Base Data'!H94</f>
        <v>-0.18674976236992269</v>
      </c>
      <c r="I94" s="3">
        <f>('Base Data'!J94-'Base Data'!I94)/'Base Data'!I94</f>
        <v>0.18067097921760356</v>
      </c>
      <c r="J94" s="3">
        <f>('Base Data'!K94-'Base Data'!J94)/'Base Data'!J94</f>
        <v>0.24648993857069093</v>
      </c>
      <c r="K94" s="3">
        <f>('Base Data'!L94-'Base Data'!K94)/'Base Data'!K94</f>
        <v>0.14381266148299088</v>
      </c>
      <c r="L94" s="3">
        <f>('Base Data'!M94-'Base Data'!L94)/'Base Data'!L94</f>
        <v>6.7299313174390127E-2</v>
      </c>
      <c r="M94" s="3">
        <f>('Base Data'!N94-'Base Data'!M94)/'Base Data'!M94</f>
        <v>-0.17830804145998322</v>
      </c>
      <c r="N94" s="3">
        <f>('Base Data'!O94-'Base Data'!N94)/'Base Data'!N94</f>
        <v>-0.14069333225709144</v>
      </c>
      <c r="O94" s="3">
        <f>('Base Data'!P94-'Base Data'!O94)/'Base Data'!O94</f>
        <v>3.0085262949463155E-2</v>
      </c>
      <c r="P94" s="3">
        <f>('Base Data'!Q94-'Base Data'!P94)/'Base Data'!P94</f>
        <v>-0.13271602600920623</v>
      </c>
      <c r="Q94" s="9"/>
      <c r="R94" s="10">
        <f>'Base Data'!Q94/100</f>
        <v>7.1514976799999996E-3</v>
      </c>
    </row>
    <row r="95" spans="2:18" x14ac:dyDescent="0.3">
      <c r="R95" s="8"/>
    </row>
  </sheetData>
  <conditionalFormatting sqref="P4 C5:P94">
    <cfRule type="cellIs" dxfId="3" priority="63" stopIfTrue="1" operator="lessThanOrEqual">
      <formula>0</formula>
    </cfRule>
    <cfRule type="cellIs" dxfId="2" priority="64" stopIfTrue="1" operator="greaterThan">
      <formula>0</formula>
    </cfRule>
  </conditionalFormatting>
  <conditionalFormatting sqref="C4:O4">
    <cfRule type="cellIs" dxfId="1" priority="3" stopIfTrue="1" operator="lessThanOrEqual">
      <formula>0</formula>
    </cfRule>
    <cfRule type="cellIs" dxfId="0" priority="4" stopIfTrue="1" operator="greaterThan">
      <formula>0</formula>
    </cfRule>
  </conditionalFormatting>
  <printOptions horizontalCentered="1" verticalCentered="1"/>
  <pageMargins left="0" right="0" top="0" bottom="0" header="0.05" footer="0.05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Base Data</vt:lpstr>
      <vt:lpstr>For Analysis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Patel, Sandeep</dc:creator>
  <cp:lastModifiedBy>Patel, Sandeep</cp:lastModifiedBy>
  <cp:lastPrinted>2015-12-06T05:45:46Z</cp:lastPrinted>
  <dcterms:created xsi:type="dcterms:W3CDTF">2015-12-06T04:34:49Z</dcterms:created>
  <dcterms:modified xsi:type="dcterms:W3CDTF">2015-12-06T05:58:30Z</dcterms:modified>
</cp:coreProperties>
</file>