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115" windowHeight="10545"/>
  </bookViews>
  <sheets>
    <sheet name="Sheet3" sheetId="5" r:id="rId1"/>
  </sheets>
  <calcPr calcId="125725"/>
</workbook>
</file>

<file path=xl/calcChain.xml><?xml version="1.0" encoding="utf-8"?>
<calcChain xmlns="http://schemas.openxmlformats.org/spreadsheetml/2006/main">
  <c r="E1" i="5"/>
  <c r="I1"/>
</calcChain>
</file>

<file path=xl/comments1.xml><?xml version="1.0" encoding="utf-8"?>
<comments xmlns="http://schemas.openxmlformats.org/spreadsheetml/2006/main">
  <authors>
    <author>user</author>
  </authors>
  <commentList>
    <comment ref="E1" authorId="0">
      <text>
        <r>
          <rPr>
            <b/>
            <sz val="9"/>
            <color indexed="81"/>
            <rFont val="Tahoma"/>
            <charset val="1"/>
          </rPr>
          <t xml:space="preserve">
warrant conversion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 xml:space="preserve">allotment of 72,00,000 Equity Shares on preferential basis to Sh. Rahul Gupta
</t>
        </r>
      </text>
    </comment>
  </commentList>
</comments>
</file>

<file path=xl/sharedStrings.xml><?xml version="1.0" encoding="utf-8"?>
<sst xmlns="http://schemas.openxmlformats.org/spreadsheetml/2006/main" count="68" uniqueCount="52">
  <si>
    <t>ABHA GARG</t>
  </si>
  <si>
    <t>ABHIPRA CAPITAL LIMITED</t>
  </si>
  <si>
    <t>AMRAPALI AADYA TRADING &amp; INVESTMENT PVT. LTD.</t>
  </si>
  <si>
    <t>ANGAD SINGH</t>
  </si>
  <si>
    <t>ANIRUDH SHARDA</t>
  </si>
  <si>
    <t>ANSHU AGARWAL</t>
  </si>
  <si>
    <t>ANUP KUMAR GOYAL</t>
  </si>
  <si>
    <t>ASHLAR SECURITIES PRIVATE LIMITED</t>
  </si>
  <si>
    <t>ATUL KUMAR JALAN</t>
  </si>
  <si>
    <t>DAVINDER NATH KHOSLA</t>
  </si>
  <si>
    <t>DAYA RANI</t>
  </si>
  <si>
    <t>DINESH PAREEKH</t>
  </si>
  <si>
    <t>GOPAL DASS BANSAL</t>
  </si>
  <si>
    <t>GURMEET SINGH</t>
  </si>
  <si>
    <t>INTEGRATED MASTER SECURITIES (P) LTD.</t>
  </si>
  <si>
    <t>PREETI GOYAL</t>
  </si>
  <si>
    <t>PUNE E STOCK BROKING PVT LTD - CLIENT ACCOUNT</t>
  </si>
  <si>
    <t>RAHUL GUPTA</t>
  </si>
  <si>
    <t>RANJEET KAUR</t>
  </si>
  <si>
    <t>RANJIT KUMAR</t>
  </si>
  <si>
    <t>SANGEETA PAREEKH</t>
  </si>
  <si>
    <t>SANJEEV KUMAR BANSAL</t>
  </si>
  <si>
    <t>SARANG KAUR KHANDPUR</t>
  </si>
  <si>
    <t>SHALABH AGARWAL</t>
  </si>
  <si>
    <t>SHARE INDIA SECURITIES LIMITED</t>
  </si>
  <si>
    <t>SHASHANK AGARWAL</t>
  </si>
  <si>
    <t>SHASHANK GOYAL</t>
  </si>
  <si>
    <t>SHRI LAKSHMI METAL UDYOG LIMITED</t>
  </si>
  <si>
    <t>SHRI PARASRAM HOLDINGS PVT.LTD.</t>
  </si>
  <si>
    <t>SONIA JYOTI</t>
  </si>
  <si>
    <t>SUMPOORNA PORTFOLIO LIMITED</t>
  </si>
  <si>
    <t>T R METALS PRIVATE LIMITED</t>
  </si>
  <si>
    <t>TRUSTLINE SECURITIES LIMITED</t>
  </si>
  <si>
    <t>VIKASH GUPTA</t>
  </si>
  <si>
    <t>VIRAT CREDIT AND HOLDINGS PVT LTD</t>
  </si>
  <si>
    <t>YATIN BANSAL</t>
  </si>
  <si>
    <t>Shares</t>
  </si>
  <si>
    <t>VIHANG GARG</t>
  </si>
  <si>
    <t>TARU AGARWAL</t>
  </si>
  <si>
    <t>RAJENDRA KUMAR BANSAL</t>
  </si>
  <si>
    <t>KEWAL KRISHAN BANSAL</t>
  </si>
  <si>
    <t>DSE FINANCIAL SERVICES LTD</t>
  </si>
  <si>
    <t>-</t>
  </si>
  <si>
    <t xml:space="preserve">ARIHANT CAPITAL MKT. LTD </t>
  </si>
  <si>
    <t>Promoter Group</t>
  </si>
  <si>
    <t>Rahul Gupta</t>
  </si>
  <si>
    <t>stake%</t>
  </si>
  <si>
    <t>SAKET AGRAWAL</t>
  </si>
  <si>
    <t>warrant conversion</t>
  </si>
  <si>
    <t>allotment of 72,00,000 Equity Shares on preferential basis to Sh. Rahul Gupta</t>
  </si>
  <si>
    <t>Public shareholding %</t>
  </si>
  <si>
    <t>Outstanding shares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</si>
</sst>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17" fontId="0" fillId="3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8"/>
  <sheetViews>
    <sheetView tabSelected="1" zoomScaleNormal="100" workbookViewId="0">
      <pane xSplit="2" ySplit="2" topLeftCell="C57" activePane="bottomRight" state="frozen"/>
      <selection pane="topRight" activeCell="C1" sqref="C1"/>
      <selection pane="bottomLeft" activeCell="A3" sqref="A3"/>
      <selection pane="bottomRight" activeCell="A60" sqref="A60:XFD68"/>
    </sheetView>
  </sheetViews>
  <sheetFormatPr defaultRowHeight="15"/>
  <cols>
    <col min="1" max="1" width="3.42578125" customWidth="1"/>
    <col min="2" max="2" width="48.85546875" bestFit="1" customWidth="1"/>
    <col min="3" max="14" width="10.28515625" customWidth="1"/>
    <col min="15" max="17" width="9.140625" customWidth="1"/>
    <col min="18" max="19" width="9.140625" style="2"/>
  </cols>
  <sheetData>
    <row r="1" spans="2:19" ht="17.25" customHeight="1">
      <c r="E1" s="5">
        <f>E3-F3</f>
        <v>2000000</v>
      </c>
      <c r="F1" s="6" t="s">
        <v>48</v>
      </c>
      <c r="G1" s="6"/>
      <c r="H1" s="6"/>
      <c r="I1" s="5">
        <f>I3-J3</f>
        <v>7200000</v>
      </c>
      <c r="J1" s="6" t="s">
        <v>49</v>
      </c>
    </row>
    <row r="2" spans="2:19">
      <c r="C2" s="3">
        <v>43709</v>
      </c>
      <c r="D2" s="3">
        <v>43617</v>
      </c>
      <c r="E2" s="3">
        <v>43525</v>
      </c>
      <c r="F2" s="3">
        <v>43435</v>
      </c>
      <c r="G2" s="3">
        <v>43344</v>
      </c>
      <c r="H2" s="3">
        <v>43252</v>
      </c>
      <c r="I2" s="3">
        <v>43160</v>
      </c>
      <c r="J2" s="3">
        <v>43070</v>
      </c>
      <c r="K2" s="3">
        <v>42979</v>
      </c>
      <c r="L2" s="3">
        <v>42887</v>
      </c>
      <c r="M2" s="3">
        <v>42795</v>
      </c>
      <c r="N2" s="3">
        <v>42705</v>
      </c>
      <c r="O2" s="3">
        <v>42614</v>
      </c>
      <c r="P2" s="3">
        <v>42522</v>
      </c>
      <c r="Q2" s="3">
        <v>42430</v>
      </c>
      <c r="R2" s="3">
        <v>42339</v>
      </c>
      <c r="S2" s="3">
        <v>42248</v>
      </c>
    </row>
    <row r="3" spans="2:19">
      <c r="B3" t="s">
        <v>51</v>
      </c>
      <c r="C3">
        <v>30400000</v>
      </c>
      <c r="D3">
        <v>30044000</v>
      </c>
      <c r="E3">
        <v>27700000</v>
      </c>
      <c r="F3">
        <v>25700000</v>
      </c>
      <c r="G3">
        <v>25700000</v>
      </c>
      <c r="H3">
        <v>25700000</v>
      </c>
      <c r="I3">
        <v>25700000</v>
      </c>
      <c r="J3">
        <v>18500000</v>
      </c>
      <c r="K3">
        <v>18500000</v>
      </c>
      <c r="L3">
        <v>18500000</v>
      </c>
      <c r="M3">
        <v>18500000</v>
      </c>
      <c r="N3">
        <v>18500000</v>
      </c>
      <c r="O3">
        <v>18500000</v>
      </c>
      <c r="P3">
        <v>18500000</v>
      </c>
      <c r="Q3">
        <v>18500000</v>
      </c>
      <c r="R3">
        <v>18500000</v>
      </c>
      <c r="S3">
        <v>18500000</v>
      </c>
    </row>
    <row r="4" spans="2:19">
      <c r="B4" s="1" t="s">
        <v>50</v>
      </c>
      <c r="R4"/>
      <c r="S4"/>
    </row>
    <row r="5" spans="2:19">
      <c r="B5" t="s">
        <v>0</v>
      </c>
      <c r="R5" s="2" t="s">
        <v>42</v>
      </c>
      <c r="S5" s="2">
        <v>1.62</v>
      </c>
    </row>
    <row r="6" spans="2:19">
      <c r="B6" t="s">
        <v>1</v>
      </c>
      <c r="R6" s="2">
        <v>3.18</v>
      </c>
    </row>
    <row r="7" spans="2:19">
      <c r="B7" t="s">
        <v>2</v>
      </c>
      <c r="R7" s="2">
        <v>2.17</v>
      </c>
    </row>
    <row r="8" spans="2:19">
      <c r="B8" t="s">
        <v>3</v>
      </c>
      <c r="R8" s="2">
        <v>2.7</v>
      </c>
      <c r="S8" s="2">
        <v>2.7</v>
      </c>
    </row>
    <row r="9" spans="2:19">
      <c r="B9" t="s">
        <v>4</v>
      </c>
      <c r="R9" s="2">
        <v>1.62</v>
      </c>
      <c r="S9" s="2">
        <v>1.62</v>
      </c>
    </row>
    <row r="10" spans="2:19">
      <c r="B10" t="s">
        <v>5</v>
      </c>
      <c r="R10" s="2">
        <v>1.62</v>
      </c>
      <c r="S10" s="2">
        <v>1.62</v>
      </c>
    </row>
    <row r="11" spans="2:19">
      <c r="B11" t="s">
        <v>6</v>
      </c>
      <c r="R11" s="2">
        <v>1.08</v>
      </c>
      <c r="S11" s="2">
        <v>1.62</v>
      </c>
    </row>
    <row r="12" spans="2:19">
      <c r="B12" t="s">
        <v>43</v>
      </c>
      <c r="M12">
        <v>1.1599999999999999</v>
      </c>
    </row>
    <row r="13" spans="2:19">
      <c r="B13" t="s">
        <v>7</v>
      </c>
      <c r="R13" s="2" t="s">
        <v>42</v>
      </c>
      <c r="S13" s="2">
        <v>4.0599999999999996</v>
      </c>
    </row>
    <row r="14" spans="2:19">
      <c r="B14" t="s">
        <v>8</v>
      </c>
      <c r="R14" s="2" t="s">
        <v>42</v>
      </c>
      <c r="S14" s="2">
        <v>3.04</v>
      </c>
    </row>
    <row r="15" spans="2:19">
      <c r="B15" t="s">
        <v>9</v>
      </c>
      <c r="R15" s="2" t="s">
        <v>42</v>
      </c>
      <c r="S15" s="2">
        <v>1.36</v>
      </c>
    </row>
    <row r="16" spans="2:19">
      <c r="B16" t="s">
        <v>10</v>
      </c>
      <c r="R16" s="2">
        <v>1.62</v>
      </c>
      <c r="S16" s="2">
        <v>1.62</v>
      </c>
    </row>
    <row r="17" spans="2:19">
      <c r="B17" t="s">
        <v>11</v>
      </c>
      <c r="I17">
        <v>4.74</v>
      </c>
      <c r="J17">
        <v>6.58</v>
      </c>
    </row>
    <row r="18" spans="2:19">
      <c r="B18" t="s">
        <v>41</v>
      </c>
      <c r="R18" s="2" t="s">
        <v>42</v>
      </c>
      <c r="S18" s="2">
        <v>3.24</v>
      </c>
    </row>
    <row r="19" spans="2:19">
      <c r="B19" t="s">
        <v>12</v>
      </c>
      <c r="R19" s="2">
        <v>2.16</v>
      </c>
      <c r="S19" s="2">
        <v>3.24</v>
      </c>
    </row>
    <row r="20" spans="2:19">
      <c r="B20" t="s">
        <v>13</v>
      </c>
      <c r="I20">
        <v>1.95</v>
      </c>
      <c r="J20">
        <v>2.7</v>
      </c>
      <c r="K20">
        <v>2.7</v>
      </c>
      <c r="L20">
        <v>2.7</v>
      </c>
      <c r="M20">
        <v>2.7</v>
      </c>
      <c r="N20">
        <v>2.7</v>
      </c>
      <c r="O20">
        <v>2.7</v>
      </c>
      <c r="P20">
        <v>2.7</v>
      </c>
      <c r="Q20">
        <v>2.7</v>
      </c>
      <c r="R20" s="2">
        <v>2.7</v>
      </c>
      <c r="S20" s="2">
        <v>2.7</v>
      </c>
    </row>
    <row r="21" spans="2:19">
      <c r="B21" s="1" t="s">
        <v>14</v>
      </c>
      <c r="Q21">
        <v>38.380000000000003</v>
      </c>
      <c r="R21" s="2">
        <v>19.690000000000001</v>
      </c>
    </row>
    <row r="22" spans="2:19">
      <c r="B22" t="s">
        <v>40</v>
      </c>
      <c r="R22" s="2" t="s">
        <v>42</v>
      </c>
      <c r="S22" s="2">
        <v>1.62</v>
      </c>
    </row>
    <row r="23" spans="2:19">
      <c r="B23" t="s">
        <v>15</v>
      </c>
      <c r="R23" s="2" t="s">
        <v>42</v>
      </c>
      <c r="S23" s="2">
        <v>1.95</v>
      </c>
    </row>
    <row r="24" spans="2:19">
      <c r="B24" t="s">
        <v>16</v>
      </c>
      <c r="L24">
        <v>1.08</v>
      </c>
    </row>
    <row r="25" spans="2:19">
      <c r="B25" t="s">
        <v>17</v>
      </c>
      <c r="I25">
        <v>31.25</v>
      </c>
      <c r="J25">
        <v>4.49</v>
      </c>
      <c r="K25">
        <v>4.49</v>
      </c>
      <c r="L25">
        <v>4.97</v>
      </c>
      <c r="M25">
        <v>5.41</v>
      </c>
      <c r="N25">
        <v>15.14</v>
      </c>
      <c r="O25">
        <v>15.14</v>
      </c>
      <c r="P25" s="1">
        <v>15.14</v>
      </c>
    </row>
    <row r="26" spans="2:19">
      <c r="B26" t="s">
        <v>39</v>
      </c>
      <c r="R26" s="2" t="s">
        <v>42</v>
      </c>
      <c r="S26" s="2">
        <v>1.35</v>
      </c>
    </row>
    <row r="27" spans="2:19">
      <c r="B27" t="s">
        <v>18</v>
      </c>
      <c r="R27" s="2">
        <v>1.35</v>
      </c>
      <c r="S27" s="2">
        <v>1.35</v>
      </c>
    </row>
    <row r="28" spans="2:19">
      <c r="B28" t="s">
        <v>19</v>
      </c>
      <c r="R28" s="2">
        <v>1.18</v>
      </c>
      <c r="S28" s="2">
        <v>2.8</v>
      </c>
    </row>
    <row r="29" spans="2:19">
      <c r="B29" t="s">
        <v>20</v>
      </c>
      <c r="I29">
        <v>2.92</v>
      </c>
      <c r="J29">
        <v>4.0599999999999996</v>
      </c>
      <c r="K29">
        <v>4.0599999999999996</v>
      </c>
      <c r="L29">
        <v>4.0599999999999996</v>
      </c>
      <c r="M29">
        <v>5.95</v>
      </c>
      <c r="N29">
        <v>5.95</v>
      </c>
      <c r="O29">
        <v>5.95</v>
      </c>
      <c r="P29">
        <v>5.95</v>
      </c>
      <c r="Q29">
        <v>5.95</v>
      </c>
      <c r="R29" s="2">
        <v>2.6</v>
      </c>
    </row>
    <row r="30" spans="2:19">
      <c r="B30" t="s">
        <v>21</v>
      </c>
      <c r="R30" s="2" t="s">
        <v>42</v>
      </c>
      <c r="S30" s="2">
        <v>1.62</v>
      </c>
    </row>
    <row r="31" spans="2:19">
      <c r="B31" t="s">
        <v>22</v>
      </c>
      <c r="R31" s="2">
        <v>1.35</v>
      </c>
      <c r="S31" s="2">
        <v>1.35</v>
      </c>
    </row>
    <row r="32" spans="2:19">
      <c r="B32" t="s">
        <v>23</v>
      </c>
      <c r="R32" s="2">
        <v>3.24</v>
      </c>
      <c r="S32" s="2">
        <v>3.24</v>
      </c>
    </row>
    <row r="33" spans="2:19">
      <c r="B33" t="s">
        <v>24</v>
      </c>
      <c r="K33">
        <v>8.56</v>
      </c>
      <c r="L33">
        <v>8.0399999999999991</v>
      </c>
      <c r="M33">
        <v>9.06</v>
      </c>
      <c r="N33">
        <v>8.26</v>
      </c>
      <c r="O33">
        <v>8.15</v>
      </c>
      <c r="P33">
        <v>9.16</v>
      </c>
      <c r="Q33">
        <v>9.9499999999999993</v>
      </c>
    </row>
    <row r="34" spans="2:19">
      <c r="B34" t="s">
        <v>25</v>
      </c>
      <c r="R34" s="2">
        <v>3.24</v>
      </c>
      <c r="S34" s="2">
        <v>3.24</v>
      </c>
    </row>
    <row r="35" spans="2:19">
      <c r="B35" t="s">
        <v>26</v>
      </c>
      <c r="R35" s="2">
        <v>3.24</v>
      </c>
      <c r="S35" s="2">
        <v>3.24</v>
      </c>
    </row>
    <row r="36" spans="2:19">
      <c r="B36" t="s">
        <v>28</v>
      </c>
      <c r="R36" s="2">
        <v>5.1100000000000003</v>
      </c>
    </row>
    <row r="37" spans="2:19">
      <c r="B37" t="s">
        <v>29</v>
      </c>
      <c r="I37">
        <v>1.28</v>
      </c>
      <c r="J37">
        <v>3.51</v>
      </c>
      <c r="K37">
        <v>5.08</v>
      </c>
      <c r="L37">
        <v>5.08</v>
      </c>
      <c r="M37">
        <v>5.41</v>
      </c>
      <c r="N37">
        <v>12.43</v>
      </c>
      <c r="O37">
        <v>12.43</v>
      </c>
      <c r="P37">
        <v>12.43</v>
      </c>
      <c r="Q37">
        <v>9.73</v>
      </c>
    </row>
    <row r="38" spans="2:19">
      <c r="B38" t="s">
        <v>30</v>
      </c>
      <c r="R38" s="2" t="s">
        <v>42</v>
      </c>
      <c r="S38" s="2">
        <v>1.66</v>
      </c>
    </row>
    <row r="39" spans="2:19">
      <c r="B39" t="s">
        <v>38</v>
      </c>
      <c r="R39" s="2">
        <v>1.62</v>
      </c>
      <c r="S39" s="2">
        <v>1.62</v>
      </c>
    </row>
    <row r="40" spans="2:19">
      <c r="B40" t="s">
        <v>32</v>
      </c>
      <c r="R40" s="2">
        <v>1.62</v>
      </c>
    </row>
    <row r="41" spans="2:19">
      <c r="B41" t="s">
        <v>31</v>
      </c>
      <c r="R41" s="2" t="s">
        <v>42</v>
      </c>
      <c r="S41" s="2">
        <v>1.87</v>
      </c>
    </row>
    <row r="42" spans="2:19">
      <c r="B42" t="s">
        <v>37</v>
      </c>
      <c r="R42" s="2">
        <v>1.62</v>
      </c>
      <c r="S42" s="2">
        <v>1.62</v>
      </c>
    </row>
    <row r="43" spans="2:19">
      <c r="B43" t="s">
        <v>34</v>
      </c>
      <c r="R43" s="2" t="s">
        <v>42</v>
      </c>
      <c r="S43" s="2">
        <v>1.69</v>
      </c>
    </row>
    <row r="44" spans="2:19">
      <c r="B44" t="s">
        <v>33</v>
      </c>
      <c r="I44">
        <v>1.1000000000000001</v>
      </c>
      <c r="J44">
        <v>3.05</v>
      </c>
      <c r="K44">
        <v>3.1</v>
      </c>
      <c r="L44">
        <v>4.18</v>
      </c>
      <c r="M44">
        <v>4.18</v>
      </c>
      <c r="N44">
        <v>5.41</v>
      </c>
      <c r="O44">
        <v>5.41</v>
      </c>
      <c r="P44">
        <v>5.41</v>
      </c>
      <c r="Q44">
        <v>5.41</v>
      </c>
    </row>
    <row r="45" spans="2:19">
      <c r="B45" t="s">
        <v>35</v>
      </c>
      <c r="R45" s="2" t="s">
        <v>42</v>
      </c>
      <c r="S45" s="2">
        <v>1.62</v>
      </c>
    </row>
    <row r="47" spans="2:19">
      <c r="B47" s="1" t="s">
        <v>44</v>
      </c>
    </row>
    <row r="48" spans="2:19">
      <c r="B48" t="s">
        <v>45</v>
      </c>
    </row>
    <row r="49" spans="2:8">
      <c r="B49" s="4" t="s">
        <v>46</v>
      </c>
      <c r="E49">
        <v>36.21</v>
      </c>
      <c r="F49">
        <v>31.25</v>
      </c>
      <c r="G49">
        <v>31.25</v>
      </c>
      <c r="H49">
        <v>31.25</v>
      </c>
    </row>
    <row r="50" spans="2:8">
      <c r="B50" s="4" t="s">
        <v>36</v>
      </c>
      <c r="E50">
        <v>10030030</v>
      </c>
      <c r="F50">
        <v>8030030</v>
      </c>
      <c r="G50">
        <v>8030030</v>
      </c>
      <c r="H50">
        <v>8030030</v>
      </c>
    </row>
    <row r="52" spans="2:8">
      <c r="B52" t="s">
        <v>47</v>
      </c>
    </row>
    <row r="53" spans="2:8">
      <c r="B53" s="4" t="s">
        <v>46</v>
      </c>
      <c r="C53">
        <v>12.69</v>
      </c>
      <c r="D53">
        <v>13.34</v>
      </c>
      <c r="E53">
        <v>14.83</v>
      </c>
      <c r="F53">
        <v>17.940000000000001</v>
      </c>
      <c r="G53">
        <v>23.77</v>
      </c>
      <c r="H53">
        <v>23.77</v>
      </c>
    </row>
    <row r="54" spans="2:8">
      <c r="B54" s="4" t="s">
        <v>36</v>
      </c>
      <c r="C54">
        <v>3858321</v>
      </c>
      <c r="D54">
        <v>4008321</v>
      </c>
      <c r="E54">
        <v>4108321</v>
      </c>
      <c r="F54">
        <v>4609672</v>
      </c>
      <c r="G54">
        <v>6108672</v>
      </c>
      <c r="H54">
        <v>6108672</v>
      </c>
    </row>
    <row r="56" spans="2:8">
      <c r="B56" t="s">
        <v>27</v>
      </c>
    </row>
    <row r="57" spans="2:8">
      <c r="B57" s="4" t="s">
        <v>46</v>
      </c>
      <c r="C57">
        <v>50.07</v>
      </c>
      <c r="D57">
        <v>50.56</v>
      </c>
      <c r="E57">
        <v>10.33</v>
      </c>
    </row>
    <row r="58" spans="2:8">
      <c r="B58" s="4" t="s">
        <v>36</v>
      </c>
      <c r="C58">
        <v>15221239</v>
      </c>
      <c r="D58">
        <v>15191239</v>
      </c>
      <c r="E58">
        <v>2861209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2019-10-22T10:58:57Z</dcterms:created>
  <dcterms:modified xsi:type="dcterms:W3CDTF">2019-10-29T13:24:14Z</dcterms:modified>
</cp:coreProperties>
</file>