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B3F09FBA-3CA0-41B3-9229-79D3A46A52D2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^NSEI" sheetId="1" r:id="rId1"/>
  </sheets>
  <calcPr calcId="162913"/>
</workbook>
</file>

<file path=xl/calcChain.xml><?xml version="1.0" encoding="utf-8"?>
<calcChain xmlns="http://schemas.openxmlformats.org/spreadsheetml/2006/main">
  <c r="K2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3" i="1"/>
  <c r="K8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3" i="1"/>
  <c r="K6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3" i="1"/>
  <c r="K4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3" i="1"/>
</calcChain>
</file>

<file path=xl/sharedStrings.xml><?xml version="1.0" encoding="utf-8"?>
<sst xmlns="http://schemas.openxmlformats.org/spreadsheetml/2006/main" count="13" uniqueCount="13">
  <si>
    <t>Date</t>
  </si>
  <si>
    <t>NIFTY 50</t>
  </si>
  <si>
    <t>NIFTY 50 % Change</t>
  </si>
  <si>
    <t>KRBL</t>
  </si>
  <si>
    <t>KRBL % Change</t>
  </si>
  <si>
    <t>Kohinoor Foods</t>
  </si>
  <si>
    <t>Kohinoor Foods % Change</t>
  </si>
  <si>
    <t>LT Foods</t>
  </si>
  <si>
    <t>LT Foods % Change</t>
  </si>
  <si>
    <t>NIFTY 50 Returns (5-Year CAGR)</t>
  </si>
  <si>
    <t>KRBL Beta</t>
  </si>
  <si>
    <t>Kohinoor Foods Beta</t>
  </si>
  <si>
    <t>LT Foods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</si>
</sst>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2"/>
  <sheetViews>
    <sheetView tabSelected="1" workbookViewId="0"/>
  </sheetViews>
  <sheetFormatPr defaultRowHeight="15" x14ac:dyDescent="0.25"/>
  <cols>
    <col min="1" max="1" width="10.42578125" style="1" bestFit="1" customWidth="1"/>
    <col min="2" max="2" width="8.5703125" style="1" bestFit="1" customWidth="1"/>
    <col min="3" max="3" width="17.85546875" style="1" bestFit="1" customWidth="1"/>
    <col min="4" max="4" width="6.5703125" style="1" bestFit="1" customWidth="1"/>
    <col min="5" max="5" width="14.42578125" style="1" bestFit="1" customWidth="1"/>
    <col min="6" max="6" width="15" bestFit="1" customWidth="1"/>
    <col min="7" max="7" width="24.28515625" style="1" bestFit="1" customWidth="1"/>
    <col min="8" max="8" width="8.5703125" bestFit="1" customWidth="1"/>
    <col min="9" max="9" width="17.85546875" style="1" bestFit="1" customWidth="1"/>
    <col min="10" max="10" width="9.140625" style="1"/>
    <col min="11" max="11" width="29.42578125" style="1" bestFit="1" customWidth="1"/>
    <col min="12" max="16384" width="9.140625" style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K1" s="5" t="s">
        <v>9</v>
      </c>
    </row>
    <row r="2" spans="1:11" x14ac:dyDescent="0.25">
      <c r="A2" s="2">
        <v>41420</v>
      </c>
      <c r="B2" s="3">
        <v>5985.9501950000003</v>
      </c>
      <c r="C2" s="4">
        <v>0</v>
      </c>
      <c r="D2" s="3">
        <v>24.65</v>
      </c>
      <c r="E2" s="4">
        <v>0</v>
      </c>
      <c r="F2" s="3">
        <v>29.9</v>
      </c>
      <c r="G2" s="4">
        <v>0</v>
      </c>
      <c r="H2" s="3">
        <v>5.8150000000000004</v>
      </c>
      <c r="I2" s="4">
        <v>0</v>
      </c>
      <c r="K2" s="4">
        <f>(B262/B2)^(1/((A262-A2)/360))-1</f>
        <v>0.11977520872049818</v>
      </c>
    </row>
    <row r="3" spans="1:11" x14ac:dyDescent="0.25">
      <c r="A3" s="2">
        <v>41427</v>
      </c>
      <c r="B3" s="3">
        <v>5881</v>
      </c>
      <c r="C3" s="4">
        <f>B3/B2-1</f>
        <v>-1.7532754463554401E-2</v>
      </c>
      <c r="D3" s="3">
        <v>24.25</v>
      </c>
      <c r="E3" s="4">
        <f>D3/D2-1</f>
        <v>-1.6227180527383256E-2</v>
      </c>
      <c r="F3" s="3">
        <v>35.5</v>
      </c>
      <c r="G3" s="4">
        <f>F3/F2-1</f>
        <v>0.18729096989966565</v>
      </c>
      <c r="H3" s="3">
        <v>6.24</v>
      </c>
      <c r="I3" s="4">
        <f>H3/H2-1</f>
        <v>7.3086844368013715E-2</v>
      </c>
      <c r="K3" s="5" t="s">
        <v>10</v>
      </c>
    </row>
    <row r="4" spans="1:11" x14ac:dyDescent="0.25">
      <c r="A4" s="2">
        <v>41434</v>
      </c>
      <c r="B4" s="3">
        <v>5808.3999020000001</v>
      </c>
      <c r="C4" s="4">
        <f t="shared" ref="C4:C67" si="0">B4/B3-1</f>
        <v>-1.2344855976874625E-2</v>
      </c>
      <c r="D4" s="3">
        <v>22.4</v>
      </c>
      <c r="E4" s="4">
        <f t="shared" ref="E4:E67" si="1">D4/D3-1</f>
        <v>-7.6288659793814495E-2</v>
      </c>
      <c r="F4" s="3">
        <v>35.650002000000001</v>
      </c>
      <c r="G4" s="4">
        <f t="shared" ref="G4:G67" si="2">F4/F3-1</f>
        <v>4.2254084507042933E-3</v>
      </c>
      <c r="H4" s="3">
        <v>5.9349999999999996</v>
      </c>
      <c r="I4" s="4">
        <f t="shared" ref="I4:I67" si="3">H4/H3-1</f>
        <v>-4.8878205128205177E-2</v>
      </c>
      <c r="K4" s="3">
        <f>SLOPE(E3:E262,C3:C262)</f>
        <v>0.65924390838630798</v>
      </c>
    </row>
    <row r="5" spans="1:11" x14ac:dyDescent="0.25">
      <c r="A5" s="2">
        <v>41441</v>
      </c>
      <c r="B5" s="3">
        <v>5667.6499020000001</v>
      </c>
      <c r="C5" s="4">
        <f t="shared" si="0"/>
        <v>-2.4232146955228684E-2</v>
      </c>
      <c r="D5" s="3">
        <v>22.450001</v>
      </c>
      <c r="E5" s="4">
        <f t="shared" si="1"/>
        <v>2.2321874999999824E-3</v>
      </c>
      <c r="F5" s="3">
        <v>36.450001</v>
      </c>
      <c r="G5" s="4">
        <f t="shared" si="2"/>
        <v>2.2440363397455032E-2</v>
      </c>
      <c r="H5" s="3">
        <v>6.9749999999999996</v>
      </c>
      <c r="I5" s="4">
        <f t="shared" si="3"/>
        <v>0.17523167649536653</v>
      </c>
      <c r="K5" s="5" t="s">
        <v>11</v>
      </c>
    </row>
    <row r="6" spans="1:11" x14ac:dyDescent="0.25">
      <c r="A6" s="2">
        <v>41448</v>
      </c>
      <c r="B6" s="3">
        <v>5842.2001950000003</v>
      </c>
      <c r="C6" s="4">
        <f t="shared" si="0"/>
        <v>3.0797649117036086E-2</v>
      </c>
      <c r="D6" s="3">
        <v>21.700001</v>
      </c>
      <c r="E6" s="4">
        <f t="shared" si="1"/>
        <v>-3.3407570894985694E-2</v>
      </c>
      <c r="F6" s="3">
        <v>33.5</v>
      </c>
      <c r="G6" s="4">
        <f t="shared" si="2"/>
        <v>-8.0932809850951748E-2</v>
      </c>
      <c r="H6" s="3">
        <v>6.99</v>
      </c>
      <c r="I6" s="4">
        <f t="shared" si="3"/>
        <v>2.1505376344086446E-3</v>
      </c>
      <c r="K6" s="3">
        <f>SLOPE(G3:G262,C3:C262)</f>
        <v>1.381589439951517</v>
      </c>
    </row>
    <row r="7" spans="1:11" x14ac:dyDescent="0.25">
      <c r="A7" s="2">
        <v>41455</v>
      </c>
      <c r="B7" s="3">
        <v>5867.8999020000001</v>
      </c>
      <c r="C7" s="4">
        <f t="shared" si="0"/>
        <v>4.3989774643455881E-3</v>
      </c>
      <c r="D7" s="3">
        <v>20.450001</v>
      </c>
      <c r="E7" s="4">
        <f t="shared" si="1"/>
        <v>-5.7603683981397036E-2</v>
      </c>
      <c r="F7" s="3">
        <v>33.799999</v>
      </c>
      <c r="G7" s="4">
        <f t="shared" si="2"/>
        <v>8.9551940298506771E-3</v>
      </c>
      <c r="H7" s="3">
        <v>6.9550000000000001</v>
      </c>
      <c r="I7" s="4">
        <f t="shared" si="3"/>
        <v>-5.0071530758226679E-3</v>
      </c>
      <c r="K7" s="5" t="s">
        <v>12</v>
      </c>
    </row>
    <row r="8" spans="1:11" x14ac:dyDescent="0.25">
      <c r="A8" s="2">
        <v>41462</v>
      </c>
      <c r="B8" s="3">
        <v>6009</v>
      </c>
      <c r="C8" s="4">
        <f t="shared" si="0"/>
        <v>2.4046098324190579E-2</v>
      </c>
      <c r="D8" s="3">
        <v>20.149999999999999</v>
      </c>
      <c r="E8" s="4">
        <f t="shared" si="1"/>
        <v>-1.466997483276411E-2</v>
      </c>
      <c r="F8" s="3">
        <v>38.5</v>
      </c>
      <c r="G8" s="4">
        <f t="shared" si="2"/>
        <v>0.13905328813767115</v>
      </c>
      <c r="H8" s="3">
        <v>7.1349999999999998</v>
      </c>
      <c r="I8" s="4">
        <f t="shared" si="3"/>
        <v>2.5880661394680038E-2</v>
      </c>
      <c r="K8" s="3">
        <f>SLOPE(I3:I262,C3:C262)</f>
        <v>0.95733629470922399</v>
      </c>
    </row>
    <row r="9" spans="1:11" x14ac:dyDescent="0.25">
      <c r="A9" s="2">
        <v>41469</v>
      </c>
      <c r="B9" s="3">
        <v>6029.2001950000003</v>
      </c>
      <c r="C9" s="4">
        <f t="shared" si="0"/>
        <v>3.3616566816443427E-3</v>
      </c>
      <c r="D9" s="3">
        <v>20.350000000000001</v>
      </c>
      <c r="E9" s="4">
        <f t="shared" si="1"/>
        <v>9.9255583126551805E-3</v>
      </c>
      <c r="F9" s="3">
        <v>43.200001</v>
      </c>
      <c r="G9" s="4">
        <f t="shared" si="2"/>
        <v>0.12207794805194805</v>
      </c>
      <c r="H9" s="3">
        <v>6.9</v>
      </c>
      <c r="I9" s="4">
        <f t="shared" si="3"/>
        <v>-3.2936229852838061E-2</v>
      </c>
    </row>
    <row r="10" spans="1:11" x14ac:dyDescent="0.25">
      <c r="A10" s="2">
        <v>41476</v>
      </c>
      <c r="B10" s="3">
        <v>5886.2001950000003</v>
      </c>
      <c r="C10" s="4">
        <f t="shared" si="0"/>
        <v>-2.3717905422777186E-2</v>
      </c>
      <c r="D10" s="3">
        <v>19.950001</v>
      </c>
      <c r="E10" s="4">
        <f t="shared" si="1"/>
        <v>-1.9655970515970567E-2</v>
      </c>
      <c r="F10" s="3">
        <v>37.150002000000001</v>
      </c>
      <c r="G10" s="4">
        <f t="shared" si="2"/>
        <v>-0.14004626990633628</v>
      </c>
      <c r="H10" s="3">
        <v>7.34</v>
      </c>
      <c r="I10" s="4">
        <f t="shared" si="3"/>
        <v>6.3768115942028913E-2</v>
      </c>
    </row>
    <row r="11" spans="1:11" x14ac:dyDescent="0.25">
      <c r="A11" s="2">
        <v>41483</v>
      </c>
      <c r="B11" s="3">
        <v>5677.8999020000001</v>
      </c>
      <c r="C11" s="4">
        <f t="shared" si="0"/>
        <v>-3.5387904947055571E-2</v>
      </c>
      <c r="D11" s="3">
        <v>20.200001</v>
      </c>
      <c r="E11" s="4">
        <f t="shared" si="1"/>
        <v>1.2531327692665295E-2</v>
      </c>
      <c r="F11" s="3">
        <v>33.299999</v>
      </c>
      <c r="G11" s="4">
        <f t="shared" si="2"/>
        <v>-0.10363399172899102</v>
      </c>
      <c r="H11" s="3">
        <v>6.1150000000000002</v>
      </c>
      <c r="I11" s="4">
        <f t="shared" si="3"/>
        <v>-0.16689373297002719</v>
      </c>
    </row>
    <row r="12" spans="1:11" x14ac:dyDescent="0.25">
      <c r="A12" s="2">
        <v>41490</v>
      </c>
      <c r="B12" s="3">
        <v>5565.6499020000001</v>
      </c>
      <c r="C12" s="4">
        <f t="shared" si="0"/>
        <v>-1.9769633480234639E-2</v>
      </c>
      <c r="D12" s="3">
        <v>20.5</v>
      </c>
      <c r="E12" s="4">
        <f t="shared" si="1"/>
        <v>1.485143490834484E-2</v>
      </c>
      <c r="F12" s="3">
        <v>30.450001</v>
      </c>
      <c r="G12" s="4">
        <f t="shared" si="2"/>
        <v>-8.5585528095661445E-2</v>
      </c>
      <c r="H12" s="3">
        <v>6.0250000000000004</v>
      </c>
      <c r="I12" s="4">
        <f t="shared" si="3"/>
        <v>-1.4717906786590351E-2</v>
      </c>
    </row>
    <row r="13" spans="1:11" x14ac:dyDescent="0.25">
      <c r="A13" s="2">
        <v>41497</v>
      </c>
      <c r="B13" s="3">
        <v>5507.8500979999999</v>
      </c>
      <c r="C13" s="4">
        <f t="shared" si="0"/>
        <v>-1.0385095185241555E-2</v>
      </c>
      <c r="D13" s="3">
        <v>23.1</v>
      </c>
      <c r="E13" s="4">
        <f t="shared" si="1"/>
        <v>0.12682926829268304</v>
      </c>
      <c r="F13" s="3">
        <v>30.549999</v>
      </c>
      <c r="G13" s="4">
        <f t="shared" si="2"/>
        <v>3.2840064602952523E-3</v>
      </c>
      <c r="H13" s="3">
        <v>6.0750000000000002</v>
      </c>
      <c r="I13" s="4">
        <f t="shared" si="3"/>
        <v>8.2987551867219622E-3</v>
      </c>
    </row>
    <row r="14" spans="1:11" x14ac:dyDescent="0.25">
      <c r="A14" s="2">
        <v>41504</v>
      </c>
      <c r="B14" s="3">
        <v>5471.75</v>
      </c>
      <c r="C14" s="4">
        <f t="shared" si="0"/>
        <v>-6.5542992924060295E-3</v>
      </c>
      <c r="D14" s="3">
        <v>24.450001</v>
      </c>
      <c r="E14" s="4">
        <f t="shared" si="1"/>
        <v>5.8441601731601622E-2</v>
      </c>
      <c r="F14" s="3">
        <v>30.549999</v>
      </c>
      <c r="G14" s="4">
        <f t="shared" si="2"/>
        <v>0</v>
      </c>
      <c r="H14" s="3">
        <v>6.99</v>
      </c>
      <c r="I14" s="4">
        <f t="shared" si="3"/>
        <v>0.15061728395061724</v>
      </c>
    </row>
    <row r="15" spans="1:11" x14ac:dyDescent="0.25">
      <c r="A15" s="2">
        <v>41511</v>
      </c>
      <c r="B15" s="3">
        <v>5471.7998049999997</v>
      </c>
      <c r="C15" s="4">
        <f t="shared" si="0"/>
        <v>9.1022067894019898E-6</v>
      </c>
      <c r="D15" s="3">
        <v>24.5</v>
      </c>
      <c r="E15" s="4">
        <f t="shared" si="1"/>
        <v>2.0449487916176512E-3</v>
      </c>
      <c r="F15" s="3">
        <v>30.75</v>
      </c>
      <c r="G15" s="4">
        <f t="shared" si="2"/>
        <v>6.546677792035327E-3</v>
      </c>
      <c r="H15" s="3">
        <v>6.9349999999999996</v>
      </c>
      <c r="I15" s="4">
        <f t="shared" si="3"/>
        <v>-7.8683834048641765E-3</v>
      </c>
    </row>
    <row r="16" spans="1:11" x14ac:dyDescent="0.25">
      <c r="A16" s="2">
        <v>41518</v>
      </c>
      <c r="B16" s="3">
        <v>5680.3999020000001</v>
      </c>
      <c r="C16" s="4">
        <f t="shared" si="0"/>
        <v>3.8122757490028469E-2</v>
      </c>
      <c r="D16" s="3">
        <v>24.35</v>
      </c>
      <c r="E16" s="4">
        <f t="shared" si="1"/>
        <v>-6.1224489795917991E-3</v>
      </c>
      <c r="F16" s="3">
        <v>33.599997999999999</v>
      </c>
      <c r="G16" s="4">
        <f t="shared" si="2"/>
        <v>9.2682861788617954E-2</v>
      </c>
      <c r="H16" s="3">
        <v>7.03</v>
      </c>
      <c r="I16" s="4">
        <f t="shared" si="3"/>
        <v>1.3698630136986356E-2</v>
      </c>
    </row>
    <row r="17" spans="1:9" x14ac:dyDescent="0.25">
      <c r="A17" s="2">
        <v>41525</v>
      </c>
      <c r="B17" s="3">
        <v>5850.6000979999999</v>
      </c>
      <c r="C17" s="4">
        <f t="shared" si="0"/>
        <v>2.9962713706137789E-2</v>
      </c>
      <c r="D17" s="3">
        <v>24</v>
      </c>
      <c r="E17" s="4">
        <f t="shared" si="1"/>
        <v>-1.4373716632443578E-2</v>
      </c>
      <c r="F17" s="3">
        <v>35</v>
      </c>
      <c r="G17" s="4">
        <f t="shared" si="2"/>
        <v>4.1666728670638697E-2</v>
      </c>
      <c r="H17" s="3">
        <v>6.8849999999999998</v>
      </c>
      <c r="I17" s="4">
        <f t="shared" si="3"/>
        <v>-2.0625889046941737E-2</v>
      </c>
    </row>
    <row r="18" spans="1:9" x14ac:dyDescent="0.25">
      <c r="A18" s="2">
        <v>41532</v>
      </c>
      <c r="B18" s="3">
        <v>6012.1000979999999</v>
      </c>
      <c r="C18" s="4">
        <f t="shared" si="0"/>
        <v>2.7604005964312561E-2</v>
      </c>
      <c r="D18" s="3">
        <v>23.9</v>
      </c>
      <c r="E18" s="4">
        <f t="shared" si="1"/>
        <v>-4.1666666666667629E-3</v>
      </c>
      <c r="F18" s="3">
        <v>33.25</v>
      </c>
      <c r="G18" s="4">
        <f t="shared" si="2"/>
        <v>-5.0000000000000044E-2</v>
      </c>
      <c r="H18" s="3">
        <v>6.7850000000000001</v>
      </c>
      <c r="I18" s="4">
        <f t="shared" si="3"/>
        <v>-1.4524328249818419E-2</v>
      </c>
    </row>
    <row r="19" spans="1:9" x14ac:dyDescent="0.25">
      <c r="A19" s="2">
        <v>41539</v>
      </c>
      <c r="B19" s="3">
        <v>5833.2001950000003</v>
      </c>
      <c r="C19" s="4">
        <f t="shared" si="0"/>
        <v>-2.9756640788384914E-2</v>
      </c>
      <c r="D19" s="3">
        <v>24.35</v>
      </c>
      <c r="E19" s="4">
        <f t="shared" si="1"/>
        <v>1.882845188284521E-2</v>
      </c>
      <c r="F19" s="3">
        <v>32.950001</v>
      </c>
      <c r="G19" s="4">
        <f t="shared" si="2"/>
        <v>-9.0225263157894808E-3</v>
      </c>
      <c r="H19" s="3">
        <v>7.0049999999999999</v>
      </c>
      <c r="I19" s="4">
        <f t="shared" si="3"/>
        <v>3.2424465733235097E-2</v>
      </c>
    </row>
    <row r="20" spans="1:9" x14ac:dyDescent="0.25">
      <c r="A20" s="2">
        <v>41546</v>
      </c>
      <c r="B20" s="3">
        <v>5907.2998049999997</v>
      </c>
      <c r="C20" s="4">
        <f t="shared" si="0"/>
        <v>1.270308021718769E-2</v>
      </c>
      <c r="D20" s="3">
        <v>24.6</v>
      </c>
      <c r="E20" s="4">
        <f t="shared" si="1"/>
        <v>1.0266940451745477E-2</v>
      </c>
      <c r="F20" s="3">
        <v>32.75</v>
      </c>
      <c r="G20" s="4">
        <f t="shared" si="2"/>
        <v>-6.0698328962114356E-3</v>
      </c>
      <c r="H20" s="3">
        <v>7.37</v>
      </c>
      <c r="I20" s="4">
        <f t="shared" si="3"/>
        <v>5.2105638829407663E-2</v>
      </c>
    </row>
    <row r="21" spans="1:9" x14ac:dyDescent="0.25">
      <c r="A21" s="2">
        <v>41553</v>
      </c>
      <c r="B21" s="3">
        <v>6096.2001950000003</v>
      </c>
      <c r="C21" s="4">
        <f t="shared" si="0"/>
        <v>3.1977450990402279E-2</v>
      </c>
      <c r="D21" s="3">
        <v>27.700001</v>
      </c>
      <c r="E21" s="4">
        <f t="shared" si="1"/>
        <v>0.12601630081300819</v>
      </c>
      <c r="F21" s="3">
        <v>33.099997999999999</v>
      </c>
      <c r="G21" s="4">
        <f t="shared" si="2"/>
        <v>1.0686961832061082E-2</v>
      </c>
      <c r="H21" s="3">
        <v>7.3049999999999997</v>
      </c>
      <c r="I21" s="4">
        <f t="shared" si="3"/>
        <v>-8.8195386702849543E-3</v>
      </c>
    </row>
    <row r="22" spans="1:9" x14ac:dyDescent="0.25">
      <c r="A22" s="2">
        <v>41560</v>
      </c>
      <c r="B22" s="3">
        <v>6189.3500979999999</v>
      </c>
      <c r="C22" s="4">
        <f t="shared" si="0"/>
        <v>1.5279994098028382E-2</v>
      </c>
      <c r="D22" s="3">
        <v>29.85</v>
      </c>
      <c r="E22" s="4">
        <f t="shared" si="1"/>
        <v>7.7617289616704443E-2</v>
      </c>
      <c r="F22" s="3">
        <v>33.200001</v>
      </c>
      <c r="G22" s="4">
        <f t="shared" si="2"/>
        <v>3.0212388532471213E-3</v>
      </c>
      <c r="H22" s="3">
        <v>7.7949999999999999</v>
      </c>
      <c r="I22" s="4">
        <f t="shared" si="3"/>
        <v>6.7077344284736551E-2</v>
      </c>
    </row>
    <row r="23" spans="1:9" x14ac:dyDescent="0.25">
      <c r="A23" s="2">
        <v>41567</v>
      </c>
      <c r="B23" s="3">
        <v>6144.8999020000001</v>
      </c>
      <c r="C23" s="4">
        <f t="shared" si="0"/>
        <v>-7.1817226843191584E-3</v>
      </c>
      <c r="D23" s="3">
        <v>29.25</v>
      </c>
      <c r="E23" s="4">
        <f t="shared" si="1"/>
        <v>-2.0100502512562901E-2</v>
      </c>
      <c r="F23" s="3">
        <v>33.700001</v>
      </c>
      <c r="G23" s="4">
        <f t="shared" si="2"/>
        <v>1.5060240510233802E-2</v>
      </c>
      <c r="H23" s="3">
        <v>8.1199999999999992</v>
      </c>
      <c r="I23" s="4">
        <f t="shared" si="3"/>
        <v>4.1693393200769702E-2</v>
      </c>
    </row>
    <row r="24" spans="1:9" x14ac:dyDescent="0.25">
      <c r="A24" s="2">
        <v>41574</v>
      </c>
      <c r="B24" s="3">
        <v>6307.2001950000003</v>
      </c>
      <c r="C24" s="4">
        <f t="shared" si="0"/>
        <v>2.6412194761248342E-2</v>
      </c>
      <c r="D24" s="3">
        <v>29.6</v>
      </c>
      <c r="E24" s="4">
        <f t="shared" si="1"/>
        <v>1.1965811965811923E-2</v>
      </c>
      <c r="F24" s="3">
        <v>33.75</v>
      </c>
      <c r="G24" s="4">
        <f t="shared" si="2"/>
        <v>1.483649807606735E-3</v>
      </c>
      <c r="H24" s="3">
        <v>7.81</v>
      </c>
      <c r="I24" s="4">
        <f t="shared" si="3"/>
        <v>-3.8177339901477758E-2</v>
      </c>
    </row>
    <row r="25" spans="1:9" x14ac:dyDescent="0.25">
      <c r="A25" s="2">
        <v>41581</v>
      </c>
      <c r="B25" s="3">
        <v>6140.75</v>
      </c>
      <c r="C25" s="4">
        <f t="shared" si="0"/>
        <v>-2.6390504479618881E-2</v>
      </c>
      <c r="D25" s="3">
        <v>30</v>
      </c>
      <c r="E25" s="4">
        <f t="shared" si="1"/>
        <v>1.3513513513513375E-2</v>
      </c>
      <c r="F25" s="3">
        <v>37.700001</v>
      </c>
      <c r="G25" s="4">
        <f t="shared" si="2"/>
        <v>0.11703706666666669</v>
      </c>
      <c r="H25" s="3">
        <v>7.68</v>
      </c>
      <c r="I25" s="4">
        <f t="shared" si="3"/>
        <v>-1.6645326504481472E-2</v>
      </c>
    </row>
    <row r="26" spans="1:9" x14ac:dyDescent="0.25">
      <c r="A26" s="2">
        <v>41588</v>
      </c>
      <c r="B26" s="3">
        <v>6056.1499020000001</v>
      </c>
      <c r="C26" s="4">
        <f t="shared" si="0"/>
        <v>-1.3776834751455413E-2</v>
      </c>
      <c r="D26" s="3">
        <v>31.9</v>
      </c>
      <c r="E26" s="4">
        <f t="shared" si="1"/>
        <v>6.3333333333333242E-2</v>
      </c>
      <c r="F26" s="3">
        <v>40</v>
      </c>
      <c r="G26" s="4">
        <f t="shared" si="2"/>
        <v>6.100792941623534E-2</v>
      </c>
      <c r="H26" s="3">
        <v>8.5500000000000007</v>
      </c>
      <c r="I26" s="4">
        <f t="shared" si="3"/>
        <v>0.11328125000000022</v>
      </c>
    </row>
    <row r="27" spans="1:9" x14ac:dyDescent="0.25">
      <c r="A27" s="2">
        <v>41595</v>
      </c>
      <c r="B27" s="3">
        <v>5995.4501950000003</v>
      </c>
      <c r="C27" s="4">
        <f t="shared" si="0"/>
        <v>-1.0022821096280055E-2</v>
      </c>
      <c r="D27" s="3">
        <v>32.299999</v>
      </c>
      <c r="E27" s="4">
        <f t="shared" si="1"/>
        <v>1.2539153605015674E-2</v>
      </c>
      <c r="F27" s="3">
        <v>38.099997999999999</v>
      </c>
      <c r="G27" s="4">
        <f t="shared" si="2"/>
        <v>-4.7500050000000016E-2</v>
      </c>
      <c r="H27" s="3">
        <v>8.01</v>
      </c>
      <c r="I27" s="4">
        <f t="shared" si="3"/>
        <v>-6.3157894736842191E-2</v>
      </c>
    </row>
    <row r="28" spans="1:9" x14ac:dyDescent="0.25">
      <c r="A28" s="2">
        <v>41602</v>
      </c>
      <c r="B28" s="3">
        <v>6176.1000979999999</v>
      </c>
      <c r="C28" s="4">
        <f t="shared" si="0"/>
        <v>3.0131165654691872E-2</v>
      </c>
      <c r="D28" s="3">
        <v>31</v>
      </c>
      <c r="E28" s="4">
        <f t="shared" si="1"/>
        <v>-4.0247648304880701E-2</v>
      </c>
      <c r="F28" s="3">
        <v>38.349997999999999</v>
      </c>
      <c r="G28" s="4">
        <f t="shared" si="2"/>
        <v>6.5616801344714482E-3</v>
      </c>
      <c r="H28" s="3">
        <v>7.8</v>
      </c>
      <c r="I28" s="4">
        <f t="shared" si="3"/>
        <v>-2.6217228464419429E-2</v>
      </c>
    </row>
    <row r="29" spans="1:9" x14ac:dyDescent="0.25">
      <c r="A29" s="2">
        <v>41609</v>
      </c>
      <c r="B29" s="3">
        <v>6259.8999020000001</v>
      </c>
      <c r="C29" s="4">
        <f t="shared" si="0"/>
        <v>1.3568401203072566E-2</v>
      </c>
      <c r="D29" s="3">
        <v>32.099997999999999</v>
      </c>
      <c r="E29" s="4">
        <f t="shared" si="1"/>
        <v>3.5483806451612976E-2</v>
      </c>
      <c r="F29" s="3">
        <v>40.049999</v>
      </c>
      <c r="G29" s="4">
        <f t="shared" si="2"/>
        <v>4.4328581190538729E-2</v>
      </c>
      <c r="H29" s="3">
        <v>7.85</v>
      </c>
      <c r="I29" s="4">
        <f t="shared" si="3"/>
        <v>6.4102564102563875E-3</v>
      </c>
    </row>
    <row r="30" spans="1:9" x14ac:dyDescent="0.25">
      <c r="A30" s="2">
        <v>41616</v>
      </c>
      <c r="B30" s="3">
        <v>6168.3999020000001</v>
      </c>
      <c r="C30" s="4">
        <f t="shared" si="0"/>
        <v>-1.4616847143317124E-2</v>
      </c>
      <c r="D30" s="3">
        <v>31.799999</v>
      </c>
      <c r="E30" s="4">
        <f t="shared" si="1"/>
        <v>-9.3457638221660089E-3</v>
      </c>
      <c r="F30" s="3">
        <v>39.650002000000001</v>
      </c>
      <c r="G30" s="4">
        <f t="shared" si="2"/>
        <v>-9.9874409485003479E-3</v>
      </c>
      <c r="H30" s="3">
        <v>7.99</v>
      </c>
      <c r="I30" s="4">
        <f t="shared" si="3"/>
        <v>1.7834394904458595E-2</v>
      </c>
    </row>
    <row r="31" spans="1:9" x14ac:dyDescent="0.25">
      <c r="A31" s="2">
        <v>41623</v>
      </c>
      <c r="B31" s="3">
        <v>6274.25</v>
      </c>
      <c r="C31" s="4">
        <f t="shared" si="0"/>
        <v>1.7160057661903538E-2</v>
      </c>
      <c r="D31" s="3">
        <v>32.549999</v>
      </c>
      <c r="E31" s="4">
        <f t="shared" si="1"/>
        <v>2.3584906402041028E-2</v>
      </c>
      <c r="F31" s="3">
        <v>39</v>
      </c>
      <c r="G31" s="4">
        <f t="shared" si="2"/>
        <v>-1.6393492237402718E-2</v>
      </c>
      <c r="H31" s="3">
        <v>8.0150000000000006</v>
      </c>
      <c r="I31" s="4">
        <f t="shared" si="3"/>
        <v>3.1289111389236623E-3</v>
      </c>
    </row>
    <row r="32" spans="1:9" x14ac:dyDescent="0.25">
      <c r="A32" s="2">
        <v>41630</v>
      </c>
      <c r="B32" s="3">
        <v>6313.7998049999997</v>
      </c>
      <c r="C32" s="4">
        <f t="shared" si="0"/>
        <v>6.3035111766345242E-3</v>
      </c>
      <c r="D32" s="3">
        <v>34</v>
      </c>
      <c r="E32" s="4">
        <f t="shared" si="1"/>
        <v>4.4546883088997902E-2</v>
      </c>
      <c r="F32" s="3">
        <v>39.849997999999999</v>
      </c>
      <c r="G32" s="4">
        <f t="shared" si="2"/>
        <v>2.1794820512820445E-2</v>
      </c>
      <c r="H32" s="3">
        <v>8.0299999999999994</v>
      </c>
      <c r="I32" s="4">
        <f t="shared" si="3"/>
        <v>1.8714909544601532E-3</v>
      </c>
    </row>
    <row r="33" spans="1:9" x14ac:dyDescent="0.25">
      <c r="A33" s="2">
        <v>41637</v>
      </c>
      <c r="B33" s="3">
        <v>6211.1499020000001</v>
      </c>
      <c r="C33" s="4">
        <f t="shared" si="0"/>
        <v>-1.6258023087572293E-2</v>
      </c>
      <c r="D33" s="3">
        <v>35.5</v>
      </c>
      <c r="E33" s="4">
        <f t="shared" si="1"/>
        <v>4.4117647058823595E-2</v>
      </c>
      <c r="F33" s="3">
        <v>45.349997999999999</v>
      </c>
      <c r="G33" s="4">
        <f t="shared" si="2"/>
        <v>0.13801757279887439</v>
      </c>
      <c r="H33" s="3">
        <v>8.4849999999999994</v>
      </c>
      <c r="I33" s="4">
        <f t="shared" si="3"/>
        <v>5.666251556662516E-2</v>
      </c>
    </row>
    <row r="34" spans="1:9" x14ac:dyDescent="0.25">
      <c r="A34" s="2">
        <v>41644</v>
      </c>
      <c r="B34" s="3">
        <v>6171.4501950000003</v>
      </c>
      <c r="C34" s="4">
        <f t="shared" si="0"/>
        <v>-6.3916839275149906E-3</v>
      </c>
      <c r="D34" s="3">
        <v>37.200001</v>
      </c>
      <c r="E34" s="4">
        <f t="shared" si="1"/>
        <v>4.788735211267614E-2</v>
      </c>
      <c r="F34" s="3">
        <v>42.599997999999999</v>
      </c>
      <c r="G34" s="4">
        <f t="shared" si="2"/>
        <v>-6.0639473457088089E-2</v>
      </c>
      <c r="H34" s="3">
        <v>8.6050000000000004</v>
      </c>
      <c r="I34" s="4">
        <f t="shared" si="3"/>
        <v>1.4142604596346642E-2</v>
      </c>
    </row>
    <row r="35" spans="1:9" x14ac:dyDescent="0.25">
      <c r="A35" s="2">
        <v>41651</v>
      </c>
      <c r="B35" s="3">
        <v>6261.6499020000001</v>
      </c>
      <c r="C35" s="4">
        <f t="shared" si="0"/>
        <v>1.4615642053318112E-2</v>
      </c>
      <c r="D35" s="3">
        <v>40.900002000000001</v>
      </c>
      <c r="E35" s="4">
        <f t="shared" si="1"/>
        <v>9.9462389799398032E-2</v>
      </c>
      <c r="F35" s="3">
        <v>41.700001</v>
      </c>
      <c r="G35" s="4">
        <f t="shared" si="2"/>
        <v>-2.1126691132708486E-2</v>
      </c>
      <c r="H35" s="3">
        <v>8.5250000000000004</v>
      </c>
      <c r="I35" s="4">
        <f t="shared" si="3"/>
        <v>-9.2969203951190904E-3</v>
      </c>
    </row>
    <row r="36" spans="1:9" x14ac:dyDescent="0.25">
      <c r="A36" s="2">
        <v>41658</v>
      </c>
      <c r="B36" s="3">
        <v>6266.75</v>
      </c>
      <c r="C36" s="4">
        <f t="shared" si="0"/>
        <v>8.1449746948814017E-4</v>
      </c>
      <c r="D36" s="3">
        <v>40.5</v>
      </c>
      <c r="E36" s="4">
        <f t="shared" si="1"/>
        <v>-9.7799995217604518E-3</v>
      </c>
      <c r="F36" s="3">
        <v>42.400002000000001</v>
      </c>
      <c r="G36" s="4">
        <f t="shared" si="2"/>
        <v>1.6786594321664516E-2</v>
      </c>
      <c r="H36" s="3">
        <v>8.4499999999999993</v>
      </c>
      <c r="I36" s="4">
        <f t="shared" si="3"/>
        <v>-8.7976539589443847E-3</v>
      </c>
    </row>
    <row r="37" spans="1:9" x14ac:dyDescent="0.25">
      <c r="A37" s="2">
        <v>41665</v>
      </c>
      <c r="B37" s="3">
        <v>6089.5</v>
      </c>
      <c r="C37" s="4">
        <f t="shared" si="0"/>
        <v>-2.8284198348426215E-2</v>
      </c>
      <c r="D37" s="3">
        <v>41</v>
      </c>
      <c r="E37" s="4">
        <f t="shared" si="1"/>
        <v>1.2345679012345734E-2</v>
      </c>
      <c r="F37" s="3">
        <v>39.450001</v>
      </c>
      <c r="G37" s="4">
        <f t="shared" si="2"/>
        <v>-6.9575492001156092E-2</v>
      </c>
      <c r="H37" s="3">
        <v>8.23</v>
      </c>
      <c r="I37" s="4">
        <f t="shared" si="3"/>
        <v>-2.6035502958579704E-2</v>
      </c>
    </row>
    <row r="38" spans="1:9" x14ac:dyDescent="0.25">
      <c r="A38" s="2">
        <v>41672</v>
      </c>
      <c r="B38" s="3">
        <v>6063.2001950000003</v>
      </c>
      <c r="C38" s="4">
        <f t="shared" si="0"/>
        <v>-4.3188775761555664E-3</v>
      </c>
      <c r="D38" s="3">
        <v>45.349997999999999</v>
      </c>
      <c r="E38" s="4">
        <f t="shared" si="1"/>
        <v>0.10609751219512198</v>
      </c>
      <c r="F38" s="3">
        <v>40.549999</v>
      </c>
      <c r="G38" s="4">
        <f t="shared" si="2"/>
        <v>2.7883345300802276E-2</v>
      </c>
      <c r="H38" s="3">
        <v>9.2799999999999994</v>
      </c>
      <c r="I38" s="4">
        <f t="shared" si="3"/>
        <v>0.12758201701093541</v>
      </c>
    </row>
    <row r="39" spans="1:9" x14ac:dyDescent="0.25">
      <c r="A39" s="2">
        <v>41679</v>
      </c>
      <c r="B39" s="3">
        <v>6048.3500979999999</v>
      </c>
      <c r="C39" s="4">
        <f t="shared" si="0"/>
        <v>-2.4492176610375616E-3</v>
      </c>
      <c r="D39" s="3">
        <v>45.599997999999999</v>
      </c>
      <c r="E39" s="4">
        <f t="shared" si="1"/>
        <v>5.5126794051898464E-3</v>
      </c>
      <c r="F39" s="3">
        <v>39.849997999999999</v>
      </c>
      <c r="G39" s="4">
        <f t="shared" si="2"/>
        <v>-1.7262663804258005E-2</v>
      </c>
      <c r="H39" s="3">
        <v>8.68</v>
      </c>
      <c r="I39" s="4">
        <f t="shared" si="3"/>
        <v>-6.4655172413793038E-2</v>
      </c>
    </row>
    <row r="40" spans="1:9" x14ac:dyDescent="0.25">
      <c r="A40" s="2">
        <v>41686</v>
      </c>
      <c r="B40" s="3">
        <v>6155.4501950000003</v>
      </c>
      <c r="C40" s="4">
        <f t="shared" si="0"/>
        <v>1.7707324355350273E-2</v>
      </c>
      <c r="D40" s="3">
        <v>43.450001</v>
      </c>
      <c r="E40" s="4">
        <f t="shared" si="1"/>
        <v>-4.7149059085485057E-2</v>
      </c>
      <c r="F40" s="3">
        <v>39.099997999999999</v>
      </c>
      <c r="G40" s="4">
        <f t="shared" si="2"/>
        <v>-1.8820578108937447E-2</v>
      </c>
      <c r="H40" s="3">
        <v>8.4949999999999992</v>
      </c>
      <c r="I40" s="4">
        <f t="shared" si="3"/>
        <v>-2.13133640552996E-2</v>
      </c>
    </row>
    <row r="41" spans="1:9" x14ac:dyDescent="0.25">
      <c r="A41" s="2">
        <v>41693</v>
      </c>
      <c r="B41" s="3">
        <v>6276.9501950000003</v>
      </c>
      <c r="C41" s="4">
        <f t="shared" si="0"/>
        <v>1.9738605000604759E-2</v>
      </c>
      <c r="D41" s="3">
        <v>45</v>
      </c>
      <c r="E41" s="4">
        <f t="shared" si="1"/>
        <v>3.5673163735945534E-2</v>
      </c>
      <c r="F41" s="3">
        <v>38.349997999999999</v>
      </c>
      <c r="G41" s="4">
        <f t="shared" si="2"/>
        <v>-1.9181586658904681E-2</v>
      </c>
      <c r="H41" s="3">
        <v>8.4499999999999993</v>
      </c>
      <c r="I41" s="4">
        <f t="shared" si="3"/>
        <v>-5.297233666862855E-3</v>
      </c>
    </row>
    <row r="42" spans="1:9" x14ac:dyDescent="0.25">
      <c r="A42" s="2">
        <v>41700</v>
      </c>
      <c r="B42" s="3">
        <v>6526.6499020000001</v>
      </c>
      <c r="C42" s="4">
        <f t="shared" si="0"/>
        <v>3.9780418713358801E-2</v>
      </c>
      <c r="D42" s="3">
        <v>46.599997999999999</v>
      </c>
      <c r="E42" s="4">
        <f t="shared" si="1"/>
        <v>3.5555511111110993E-2</v>
      </c>
      <c r="F42" s="3">
        <v>40.299999</v>
      </c>
      <c r="G42" s="4">
        <f t="shared" si="2"/>
        <v>5.0847486354497429E-2</v>
      </c>
      <c r="H42" s="3">
        <v>8.4749999999999996</v>
      </c>
      <c r="I42" s="4">
        <f t="shared" si="3"/>
        <v>2.9585798816569309E-3</v>
      </c>
    </row>
    <row r="43" spans="1:9" x14ac:dyDescent="0.25">
      <c r="A43" s="2">
        <v>41707</v>
      </c>
      <c r="B43" s="3">
        <v>6504.2001950000003</v>
      </c>
      <c r="C43" s="4">
        <f t="shared" si="0"/>
        <v>-3.4396983654846336E-3</v>
      </c>
      <c r="D43" s="3">
        <v>46.099997999999999</v>
      </c>
      <c r="E43" s="4">
        <f t="shared" si="1"/>
        <v>-1.0729614194403991E-2</v>
      </c>
      <c r="F43" s="3">
        <v>39.549999</v>
      </c>
      <c r="G43" s="4">
        <f t="shared" si="2"/>
        <v>-1.8610422298025342E-2</v>
      </c>
      <c r="H43" s="3">
        <v>8.3550000000000004</v>
      </c>
      <c r="I43" s="4">
        <f t="shared" si="3"/>
        <v>-1.4159292035398119E-2</v>
      </c>
    </row>
    <row r="44" spans="1:9" x14ac:dyDescent="0.25">
      <c r="A44" s="2">
        <v>41714</v>
      </c>
      <c r="B44" s="3">
        <v>6493.2001950000003</v>
      </c>
      <c r="C44" s="4">
        <f t="shared" si="0"/>
        <v>-1.6912148565869645E-3</v>
      </c>
      <c r="D44" s="3">
        <v>48.349997999999999</v>
      </c>
      <c r="E44" s="4">
        <f t="shared" si="1"/>
        <v>4.8806943549108084E-2</v>
      </c>
      <c r="F44" s="3">
        <v>38.75</v>
      </c>
      <c r="G44" s="4">
        <f t="shared" si="2"/>
        <v>-2.0227535277560937E-2</v>
      </c>
      <c r="H44" s="3">
        <v>8.4049999999999994</v>
      </c>
      <c r="I44" s="4">
        <f t="shared" si="3"/>
        <v>5.9844404548172747E-3</v>
      </c>
    </row>
    <row r="45" spans="1:9" x14ac:dyDescent="0.25">
      <c r="A45" s="2">
        <v>41721</v>
      </c>
      <c r="B45" s="3">
        <v>6695.8999020000001</v>
      </c>
      <c r="C45" s="4">
        <f t="shared" si="0"/>
        <v>3.1217227393679714E-2</v>
      </c>
      <c r="D45" s="3">
        <v>47.650002000000001</v>
      </c>
      <c r="E45" s="4">
        <f t="shared" si="1"/>
        <v>-1.4477684156264048E-2</v>
      </c>
      <c r="F45" s="3">
        <v>42.849997999999999</v>
      </c>
      <c r="G45" s="4">
        <f t="shared" si="2"/>
        <v>0.10580640000000008</v>
      </c>
      <c r="H45" s="3">
        <v>8.9250000000000007</v>
      </c>
      <c r="I45" s="4">
        <f t="shared" si="3"/>
        <v>6.1867935752528469E-2</v>
      </c>
    </row>
    <row r="46" spans="1:9" x14ac:dyDescent="0.25">
      <c r="A46" s="2">
        <v>41728</v>
      </c>
      <c r="B46" s="3">
        <v>6694.3500979999999</v>
      </c>
      <c r="C46" s="4">
        <f t="shared" si="0"/>
        <v>-2.3145567028826086E-4</v>
      </c>
      <c r="D46" s="3">
        <v>52.450001</v>
      </c>
      <c r="E46" s="4">
        <f t="shared" si="1"/>
        <v>0.10073449734587636</v>
      </c>
      <c r="F46" s="3">
        <v>47.599997999999999</v>
      </c>
      <c r="G46" s="4">
        <f t="shared" si="2"/>
        <v>0.11085181380871933</v>
      </c>
      <c r="H46" s="3">
        <v>11.44</v>
      </c>
      <c r="I46" s="4">
        <f t="shared" si="3"/>
        <v>0.28179271708683462</v>
      </c>
    </row>
    <row r="47" spans="1:9" x14ac:dyDescent="0.25">
      <c r="A47" s="2">
        <v>41735</v>
      </c>
      <c r="B47" s="3">
        <v>6776.2998049999997</v>
      </c>
      <c r="C47" s="4">
        <f t="shared" si="0"/>
        <v>1.2241622532481955E-2</v>
      </c>
      <c r="D47" s="3">
        <v>57.75</v>
      </c>
      <c r="E47" s="4">
        <f t="shared" si="1"/>
        <v>0.10104859673882571</v>
      </c>
      <c r="F47" s="3">
        <v>46.299999</v>
      </c>
      <c r="G47" s="4">
        <f t="shared" si="2"/>
        <v>-2.7310904508861533E-2</v>
      </c>
      <c r="H47" s="3">
        <v>11.22</v>
      </c>
      <c r="I47" s="4">
        <f t="shared" si="3"/>
        <v>-1.9230769230769162E-2</v>
      </c>
    </row>
    <row r="48" spans="1:9" x14ac:dyDescent="0.25">
      <c r="A48" s="2">
        <v>41742</v>
      </c>
      <c r="B48" s="3">
        <v>6779.3999020000001</v>
      </c>
      <c r="C48" s="4">
        <f t="shared" si="0"/>
        <v>4.5749112188242513E-4</v>
      </c>
      <c r="D48" s="3">
        <v>59.799999</v>
      </c>
      <c r="E48" s="4">
        <f t="shared" si="1"/>
        <v>3.5497818181818186E-2</v>
      </c>
      <c r="F48" s="3">
        <v>44.700001</v>
      </c>
      <c r="G48" s="4">
        <f t="shared" si="2"/>
        <v>-3.4557192970997685E-2</v>
      </c>
      <c r="H48" s="3">
        <v>11.21</v>
      </c>
      <c r="I48" s="4">
        <f t="shared" si="3"/>
        <v>-8.9126559714791664E-4</v>
      </c>
    </row>
    <row r="49" spans="1:9" x14ac:dyDescent="0.25">
      <c r="A49" s="2">
        <v>41749</v>
      </c>
      <c r="B49" s="3">
        <v>6782.75</v>
      </c>
      <c r="C49" s="4">
        <f t="shared" si="0"/>
        <v>4.9415848724487788E-4</v>
      </c>
      <c r="D49" s="3">
        <v>56.900002000000001</v>
      </c>
      <c r="E49" s="4">
        <f t="shared" si="1"/>
        <v>-4.8494933921319983E-2</v>
      </c>
      <c r="F49" s="3">
        <v>43.150002000000001</v>
      </c>
      <c r="G49" s="4">
        <f t="shared" si="2"/>
        <v>-3.4675592065423033E-2</v>
      </c>
      <c r="H49" s="3">
        <v>10.145</v>
      </c>
      <c r="I49" s="4">
        <f t="shared" si="3"/>
        <v>-9.5004460303300786E-2</v>
      </c>
    </row>
    <row r="50" spans="1:9" x14ac:dyDescent="0.25">
      <c r="A50" s="2">
        <v>41756</v>
      </c>
      <c r="B50" s="3">
        <v>6694.7998049999997</v>
      </c>
      <c r="C50" s="4">
        <f t="shared" si="0"/>
        <v>-1.2966745788949963E-2</v>
      </c>
      <c r="D50" s="3">
        <v>58.599997999999999</v>
      </c>
      <c r="E50" s="4">
        <f t="shared" si="1"/>
        <v>2.9876905803975173E-2</v>
      </c>
      <c r="F50" s="3">
        <v>42.700001</v>
      </c>
      <c r="G50" s="4">
        <f t="shared" si="2"/>
        <v>-1.0428759655677466E-2</v>
      </c>
      <c r="H50" s="3">
        <v>10.65</v>
      </c>
      <c r="I50" s="4">
        <f t="shared" si="3"/>
        <v>4.9778215869886733E-2</v>
      </c>
    </row>
    <row r="51" spans="1:9" x14ac:dyDescent="0.25">
      <c r="A51" s="2">
        <v>41763</v>
      </c>
      <c r="B51" s="3">
        <v>6858.7998049999997</v>
      </c>
      <c r="C51" s="4">
        <f t="shared" si="0"/>
        <v>2.4496624959198465E-2</v>
      </c>
      <c r="D51" s="3">
        <v>62.299999</v>
      </c>
      <c r="E51" s="4">
        <f t="shared" si="1"/>
        <v>6.3139950960407809E-2</v>
      </c>
      <c r="F51" s="3">
        <v>42.450001</v>
      </c>
      <c r="G51" s="4">
        <f t="shared" si="2"/>
        <v>-5.8548007996533924E-3</v>
      </c>
      <c r="H51" s="3">
        <v>10.565</v>
      </c>
      <c r="I51" s="4">
        <f t="shared" si="3"/>
        <v>-7.9812206572770217E-3</v>
      </c>
    </row>
    <row r="52" spans="1:9" x14ac:dyDescent="0.25">
      <c r="A52" s="2">
        <v>41770</v>
      </c>
      <c r="B52" s="3">
        <v>7203</v>
      </c>
      <c r="C52" s="4">
        <f t="shared" si="0"/>
        <v>5.0183735461863499E-2</v>
      </c>
      <c r="D52" s="3">
        <v>59.049999</v>
      </c>
      <c r="E52" s="4">
        <f t="shared" si="1"/>
        <v>-5.2166935026756622E-2</v>
      </c>
      <c r="F52" s="3">
        <v>39.700001</v>
      </c>
      <c r="G52" s="4">
        <f t="shared" si="2"/>
        <v>-6.4782095058136702E-2</v>
      </c>
      <c r="H52" s="3">
        <v>10.185</v>
      </c>
      <c r="I52" s="4">
        <f t="shared" si="3"/>
        <v>-3.5967818267865548E-2</v>
      </c>
    </row>
    <row r="53" spans="1:9" x14ac:dyDescent="0.25">
      <c r="A53" s="2">
        <v>41777</v>
      </c>
      <c r="B53" s="3">
        <v>7367.1000979999999</v>
      </c>
      <c r="C53" s="4">
        <f t="shared" si="0"/>
        <v>2.2782187699569523E-2</v>
      </c>
      <c r="D53" s="3">
        <v>69.449996999999996</v>
      </c>
      <c r="E53" s="4">
        <f t="shared" si="1"/>
        <v>0.17612189968030312</v>
      </c>
      <c r="F53" s="3">
        <v>48.150002000000001</v>
      </c>
      <c r="G53" s="4">
        <f t="shared" si="2"/>
        <v>0.21284636743460039</v>
      </c>
      <c r="H53" s="3">
        <v>11.305</v>
      </c>
      <c r="I53" s="4">
        <f t="shared" si="3"/>
        <v>0.10996563573883145</v>
      </c>
    </row>
    <row r="54" spans="1:9" x14ac:dyDescent="0.25">
      <c r="A54" s="2">
        <v>41784</v>
      </c>
      <c r="B54" s="3">
        <v>7229.9501950000003</v>
      </c>
      <c r="C54" s="4">
        <f t="shared" si="0"/>
        <v>-1.8616538553240636E-2</v>
      </c>
      <c r="D54" s="3">
        <v>68.150002000000001</v>
      </c>
      <c r="E54" s="4">
        <f t="shared" si="1"/>
        <v>-1.8718431334129426E-2</v>
      </c>
      <c r="F54" s="3">
        <v>43.700001</v>
      </c>
      <c r="G54" s="4">
        <f t="shared" si="2"/>
        <v>-9.2419539255678584E-2</v>
      </c>
      <c r="H54" s="3">
        <v>11.74</v>
      </c>
      <c r="I54" s="4">
        <f t="shared" si="3"/>
        <v>3.8478549314462596E-2</v>
      </c>
    </row>
    <row r="55" spans="1:9" x14ac:dyDescent="0.25">
      <c r="A55" s="2">
        <v>41791</v>
      </c>
      <c r="B55" s="3">
        <v>7583.3999020000001</v>
      </c>
      <c r="C55" s="4">
        <f t="shared" si="0"/>
        <v>4.8886879918541348E-2</v>
      </c>
      <c r="D55" s="3">
        <v>71.400002000000001</v>
      </c>
      <c r="E55" s="4">
        <f t="shared" si="1"/>
        <v>4.7688920097170406E-2</v>
      </c>
      <c r="F55" s="3">
        <v>51.049999</v>
      </c>
      <c r="G55" s="4">
        <f t="shared" si="2"/>
        <v>0.16819217006425236</v>
      </c>
      <c r="H55" s="3">
        <v>12.79</v>
      </c>
      <c r="I55" s="4">
        <f t="shared" si="3"/>
        <v>8.943781942078366E-2</v>
      </c>
    </row>
    <row r="56" spans="1:9" x14ac:dyDescent="0.25">
      <c r="A56" s="2">
        <v>41798</v>
      </c>
      <c r="B56" s="3">
        <v>7542.1000979999999</v>
      </c>
      <c r="C56" s="4">
        <f t="shared" si="0"/>
        <v>-5.4460801927520563E-3</v>
      </c>
      <c r="D56" s="3">
        <v>73.050003000000004</v>
      </c>
      <c r="E56" s="4">
        <f t="shared" si="1"/>
        <v>2.3109257055763166E-2</v>
      </c>
      <c r="F56" s="3">
        <v>48.849997999999999</v>
      </c>
      <c r="G56" s="4">
        <f t="shared" si="2"/>
        <v>-4.3095025329971115E-2</v>
      </c>
      <c r="H56" s="3">
        <v>12.635</v>
      </c>
      <c r="I56" s="4">
        <f t="shared" si="3"/>
        <v>-1.2118842845973421E-2</v>
      </c>
    </row>
    <row r="57" spans="1:9" x14ac:dyDescent="0.25">
      <c r="A57" s="2">
        <v>41805</v>
      </c>
      <c r="B57" s="3">
        <v>7511.4501950000003</v>
      </c>
      <c r="C57" s="4">
        <f t="shared" si="0"/>
        <v>-4.0638419805814063E-3</v>
      </c>
      <c r="D57" s="3">
        <v>76.300003000000004</v>
      </c>
      <c r="E57" s="4">
        <f t="shared" si="1"/>
        <v>4.4490073463788971E-2</v>
      </c>
      <c r="F57" s="3">
        <v>52.950001</v>
      </c>
      <c r="G57" s="4">
        <f t="shared" si="2"/>
        <v>8.3930464029906338E-2</v>
      </c>
      <c r="H57" s="3">
        <v>12.67</v>
      </c>
      <c r="I57" s="4">
        <f t="shared" si="3"/>
        <v>2.7700831024930483E-3</v>
      </c>
    </row>
    <row r="58" spans="1:9" x14ac:dyDescent="0.25">
      <c r="A58" s="2">
        <v>41812</v>
      </c>
      <c r="B58" s="3">
        <v>7508.7998049999997</v>
      </c>
      <c r="C58" s="4">
        <f t="shared" si="0"/>
        <v>-3.528466449481682E-4</v>
      </c>
      <c r="D58" s="3">
        <v>74.599997999999999</v>
      </c>
      <c r="E58" s="4">
        <f t="shared" si="1"/>
        <v>-2.2280536476518953E-2</v>
      </c>
      <c r="F58" s="3">
        <v>51.549999</v>
      </c>
      <c r="G58" s="4">
        <f t="shared" si="2"/>
        <v>-2.6440075043624667E-2</v>
      </c>
      <c r="H58" s="3">
        <v>12.395</v>
      </c>
      <c r="I58" s="4">
        <f t="shared" si="3"/>
        <v>-2.1704814522494065E-2</v>
      </c>
    </row>
    <row r="59" spans="1:9" x14ac:dyDescent="0.25">
      <c r="A59" s="2">
        <v>41819</v>
      </c>
      <c r="B59" s="3">
        <v>7751.6000979999999</v>
      </c>
      <c r="C59" s="4">
        <f t="shared" si="0"/>
        <v>3.2335432999335501E-2</v>
      </c>
      <c r="D59" s="3">
        <v>75.699996999999996</v>
      </c>
      <c r="E59" s="4">
        <f t="shared" si="1"/>
        <v>1.4745295301482386E-2</v>
      </c>
      <c r="F59" s="3">
        <v>51.599997999999999</v>
      </c>
      <c r="G59" s="4">
        <f t="shared" si="2"/>
        <v>9.6991272492563674E-4</v>
      </c>
      <c r="H59" s="3">
        <v>12.49</v>
      </c>
      <c r="I59" s="4">
        <f t="shared" si="3"/>
        <v>7.664380798709125E-3</v>
      </c>
    </row>
    <row r="60" spans="1:9" x14ac:dyDescent="0.25">
      <c r="A60" s="2">
        <v>41826</v>
      </c>
      <c r="B60" s="3">
        <v>7459.6000979999999</v>
      </c>
      <c r="C60" s="4">
        <f t="shared" si="0"/>
        <v>-3.7669641920168084E-2</v>
      </c>
      <c r="D60" s="3">
        <v>72.099997999999999</v>
      </c>
      <c r="E60" s="4">
        <f t="shared" si="1"/>
        <v>-4.7556131343043484E-2</v>
      </c>
      <c r="F60" s="3">
        <v>46.049999</v>
      </c>
      <c r="G60" s="4">
        <f t="shared" si="2"/>
        <v>-0.10755812432395828</v>
      </c>
      <c r="H60" s="3">
        <v>11.565</v>
      </c>
      <c r="I60" s="4">
        <f t="shared" si="3"/>
        <v>-7.405924739791836E-2</v>
      </c>
    </row>
    <row r="61" spans="1:9" x14ac:dyDescent="0.25">
      <c r="A61" s="2">
        <v>41833</v>
      </c>
      <c r="B61" s="3">
        <v>7663.8999020000001</v>
      </c>
      <c r="C61" s="4">
        <f t="shared" si="0"/>
        <v>2.7387500846697499E-2</v>
      </c>
      <c r="D61" s="3">
        <v>77.150002000000001</v>
      </c>
      <c r="E61" s="4">
        <f t="shared" si="1"/>
        <v>7.004166629796571E-2</v>
      </c>
      <c r="F61" s="3">
        <v>49.049999</v>
      </c>
      <c r="G61" s="4">
        <f t="shared" si="2"/>
        <v>6.5146581219252653E-2</v>
      </c>
      <c r="H61" s="3">
        <v>12.56</v>
      </c>
      <c r="I61" s="4">
        <f t="shared" si="3"/>
        <v>8.6035451794206796E-2</v>
      </c>
    </row>
    <row r="62" spans="1:9" x14ac:dyDescent="0.25">
      <c r="A62" s="2">
        <v>41840</v>
      </c>
      <c r="B62" s="3">
        <v>7790.4501950000003</v>
      </c>
      <c r="C62" s="4">
        <f t="shared" si="0"/>
        <v>1.6512519033158979E-2</v>
      </c>
      <c r="D62" s="3">
        <v>76.949996999999996</v>
      </c>
      <c r="E62" s="4">
        <f t="shared" si="1"/>
        <v>-2.5924173015575702E-3</v>
      </c>
      <c r="F62" s="3">
        <v>49.349997999999999</v>
      </c>
      <c r="G62" s="4">
        <f t="shared" si="2"/>
        <v>6.116187688403496E-3</v>
      </c>
      <c r="H62" s="3">
        <v>11.285</v>
      </c>
      <c r="I62" s="4">
        <f t="shared" si="3"/>
        <v>-0.1015127388535032</v>
      </c>
    </row>
    <row r="63" spans="1:9" x14ac:dyDescent="0.25">
      <c r="A63" s="2">
        <v>41847</v>
      </c>
      <c r="B63" s="3">
        <v>7602.6000979999999</v>
      </c>
      <c r="C63" s="4">
        <f t="shared" si="0"/>
        <v>-2.4112867972709062E-2</v>
      </c>
      <c r="D63" s="3">
        <v>77.550003000000004</v>
      </c>
      <c r="E63" s="4">
        <f t="shared" si="1"/>
        <v>7.7973492318654802E-3</v>
      </c>
      <c r="F63" s="3">
        <v>46.849997999999999</v>
      </c>
      <c r="G63" s="4">
        <f t="shared" si="2"/>
        <v>-5.0658563349891161E-2</v>
      </c>
      <c r="H63" s="3">
        <v>11.404999999999999</v>
      </c>
      <c r="I63" s="4">
        <f t="shared" si="3"/>
        <v>1.0633584404076135E-2</v>
      </c>
    </row>
    <row r="64" spans="1:9" x14ac:dyDescent="0.25">
      <c r="A64" s="2">
        <v>41854</v>
      </c>
      <c r="B64" s="3">
        <v>7568.5498049999997</v>
      </c>
      <c r="C64" s="4">
        <f t="shared" si="0"/>
        <v>-4.4787694421751789E-3</v>
      </c>
      <c r="D64" s="3">
        <v>85.699996999999996</v>
      </c>
      <c r="E64" s="4">
        <f t="shared" si="1"/>
        <v>0.1050934066372633</v>
      </c>
      <c r="F64" s="3">
        <v>47.150002000000001</v>
      </c>
      <c r="G64" s="4">
        <f t="shared" si="2"/>
        <v>6.4035008069798227E-3</v>
      </c>
      <c r="H64" s="3">
        <v>11.404999999999999</v>
      </c>
      <c r="I64" s="4">
        <f t="shared" si="3"/>
        <v>0</v>
      </c>
    </row>
    <row r="65" spans="1:9" x14ac:dyDescent="0.25">
      <c r="A65" s="2">
        <v>41861</v>
      </c>
      <c r="B65" s="3">
        <v>7791.7001950000003</v>
      </c>
      <c r="C65" s="4">
        <f t="shared" si="0"/>
        <v>2.9483903224443608E-2</v>
      </c>
      <c r="D65" s="3">
        <v>84.699996999999996</v>
      </c>
      <c r="E65" s="4">
        <f t="shared" si="1"/>
        <v>-1.1668611843708709E-2</v>
      </c>
      <c r="F65" s="3">
        <v>47.349997999999999</v>
      </c>
      <c r="G65" s="4">
        <f t="shared" si="2"/>
        <v>4.2416965326956824E-3</v>
      </c>
      <c r="H65" s="3">
        <v>12.06</v>
      </c>
      <c r="I65" s="4">
        <f t="shared" si="3"/>
        <v>5.7430951337132941E-2</v>
      </c>
    </row>
    <row r="66" spans="1:9" x14ac:dyDescent="0.25">
      <c r="A66" s="2">
        <v>41868</v>
      </c>
      <c r="B66" s="3">
        <v>7913.2001950000003</v>
      </c>
      <c r="C66" s="4">
        <f t="shared" si="0"/>
        <v>1.5593515787217793E-2</v>
      </c>
      <c r="D66" s="3">
        <v>85.599997999999999</v>
      </c>
      <c r="E66" s="4">
        <f t="shared" si="1"/>
        <v>1.0625750081195484E-2</v>
      </c>
      <c r="F66" s="3">
        <v>47.450001</v>
      </c>
      <c r="G66" s="4">
        <f t="shared" si="2"/>
        <v>2.1119958653430526E-3</v>
      </c>
      <c r="H66" s="3">
        <v>12.055</v>
      </c>
      <c r="I66" s="4">
        <f t="shared" si="3"/>
        <v>-4.1459369817586911E-4</v>
      </c>
    </row>
    <row r="67" spans="1:9" x14ac:dyDescent="0.25">
      <c r="A67" s="2">
        <v>41875</v>
      </c>
      <c r="B67" s="3">
        <v>7954.3500979999999</v>
      </c>
      <c r="C67" s="4">
        <f t="shared" si="0"/>
        <v>5.2001594785886507E-3</v>
      </c>
      <c r="D67" s="3">
        <v>83.849997999999999</v>
      </c>
      <c r="E67" s="4">
        <f t="shared" si="1"/>
        <v>-2.044392571130671E-2</v>
      </c>
      <c r="F67" s="3">
        <v>45.799999</v>
      </c>
      <c r="G67" s="4">
        <f t="shared" si="2"/>
        <v>-3.4773487149136195E-2</v>
      </c>
      <c r="H67" s="3">
        <v>11.74</v>
      </c>
      <c r="I67" s="4">
        <f t="shared" si="3"/>
        <v>-2.6130236416424646E-2</v>
      </c>
    </row>
    <row r="68" spans="1:9" x14ac:dyDescent="0.25">
      <c r="A68" s="2">
        <v>41882</v>
      </c>
      <c r="B68" s="3">
        <v>8086.8500979999999</v>
      </c>
      <c r="C68" s="4">
        <f t="shared" ref="C68:C131" si="4">B68/B67-1</f>
        <v>1.6657551951769767E-2</v>
      </c>
      <c r="D68" s="3">
        <v>87.150002000000001</v>
      </c>
      <c r="E68" s="4">
        <f t="shared" ref="E68:E131" si="5">D68/D67-1</f>
        <v>3.9356041487323523E-2</v>
      </c>
      <c r="F68" s="3">
        <v>55.650002000000001</v>
      </c>
      <c r="G68" s="4">
        <f t="shared" ref="G68:G131" si="6">F68/F67-1</f>
        <v>0.21506557238134438</v>
      </c>
      <c r="H68" s="3">
        <v>12.265000000000001</v>
      </c>
      <c r="I68" s="4">
        <f t="shared" ref="I68:I131" si="7">H68/H67-1</f>
        <v>4.4718909710391941E-2</v>
      </c>
    </row>
    <row r="69" spans="1:9" x14ac:dyDescent="0.25">
      <c r="A69" s="2">
        <v>41889</v>
      </c>
      <c r="B69" s="3">
        <v>8105.5</v>
      </c>
      <c r="C69" s="4">
        <f t="shared" si="4"/>
        <v>2.3062010268513067E-3</v>
      </c>
      <c r="D69" s="3">
        <v>104.5</v>
      </c>
      <c r="E69" s="4">
        <f t="shared" si="5"/>
        <v>0.19908201493787692</v>
      </c>
      <c r="F69" s="3">
        <v>56.299999</v>
      </c>
      <c r="G69" s="4">
        <f t="shared" si="6"/>
        <v>1.1680089427489992E-2</v>
      </c>
      <c r="H69" s="3">
        <v>13.78</v>
      </c>
      <c r="I69" s="4">
        <f t="shared" si="7"/>
        <v>0.12352221769262117</v>
      </c>
    </row>
    <row r="70" spans="1:9" x14ac:dyDescent="0.25">
      <c r="A70" s="2">
        <v>41896</v>
      </c>
      <c r="B70" s="3">
        <v>8121.4501950000003</v>
      </c>
      <c r="C70" s="4">
        <f t="shared" si="4"/>
        <v>1.9678236999569609E-3</v>
      </c>
      <c r="D70" s="3">
        <v>103.150002</v>
      </c>
      <c r="E70" s="4">
        <f t="shared" si="5"/>
        <v>-1.2918641148325305E-2</v>
      </c>
      <c r="F70" s="3">
        <v>53</v>
      </c>
      <c r="G70" s="4">
        <f t="shared" si="6"/>
        <v>-5.8614548110382692E-2</v>
      </c>
      <c r="H70" s="3">
        <v>12.815</v>
      </c>
      <c r="I70" s="4">
        <f t="shared" si="7"/>
        <v>-7.0029027576197334E-2</v>
      </c>
    </row>
    <row r="71" spans="1:9" x14ac:dyDescent="0.25">
      <c r="A71" s="2">
        <v>41903</v>
      </c>
      <c r="B71" s="3">
        <v>7968.8500979999999</v>
      </c>
      <c r="C71" s="4">
        <f t="shared" si="4"/>
        <v>-1.8789759628637381E-2</v>
      </c>
      <c r="D71" s="3">
        <v>98.25</v>
      </c>
      <c r="E71" s="4">
        <f t="shared" si="5"/>
        <v>-4.7503653950486613E-2</v>
      </c>
      <c r="F71" s="3">
        <v>48.5</v>
      </c>
      <c r="G71" s="4">
        <f t="shared" si="6"/>
        <v>-8.4905660377358472E-2</v>
      </c>
      <c r="H71" s="3">
        <v>11.84</v>
      </c>
      <c r="I71" s="4">
        <f t="shared" si="7"/>
        <v>-7.6082715567694081E-2</v>
      </c>
    </row>
    <row r="72" spans="1:9" x14ac:dyDescent="0.25">
      <c r="A72" s="2">
        <v>41910</v>
      </c>
      <c r="B72" s="3">
        <v>7945.5498049999997</v>
      </c>
      <c r="C72" s="4">
        <f t="shared" si="4"/>
        <v>-2.9239216089468334E-3</v>
      </c>
      <c r="D72" s="3">
        <v>100.400002</v>
      </c>
      <c r="E72" s="4">
        <f t="shared" si="5"/>
        <v>2.1882972010178081E-2</v>
      </c>
      <c r="F72" s="3">
        <v>47.599997999999999</v>
      </c>
      <c r="G72" s="4">
        <f t="shared" si="6"/>
        <v>-1.8556742268041271E-2</v>
      </c>
      <c r="H72" s="3">
        <v>11.31</v>
      </c>
      <c r="I72" s="4">
        <f t="shared" si="7"/>
        <v>-4.4763513513513487E-2</v>
      </c>
    </row>
    <row r="73" spans="1:9" x14ac:dyDescent="0.25">
      <c r="A73" s="2">
        <v>41917</v>
      </c>
      <c r="B73" s="3">
        <v>7859.9501950000003</v>
      </c>
      <c r="C73" s="4">
        <f t="shared" si="4"/>
        <v>-1.077327713006504E-2</v>
      </c>
      <c r="D73" s="3">
        <v>101.349998</v>
      </c>
      <c r="E73" s="4">
        <f t="shared" si="5"/>
        <v>9.4621113652966216E-3</v>
      </c>
      <c r="F73" s="3">
        <v>47.950001</v>
      </c>
      <c r="G73" s="4">
        <f t="shared" si="6"/>
        <v>7.3530045106304787E-3</v>
      </c>
      <c r="H73" s="3">
        <v>11.385</v>
      </c>
      <c r="I73" s="4">
        <f t="shared" si="7"/>
        <v>6.6312997347479641E-3</v>
      </c>
    </row>
    <row r="74" spans="1:9" x14ac:dyDescent="0.25">
      <c r="A74" s="2">
        <v>41924</v>
      </c>
      <c r="B74" s="3">
        <v>7779.7001950000003</v>
      </c>
      <c r="C74" s="4">
        <f t="shared" si="4"/>
        <v>-1.0209988359856315E-2</v>
      </c>
      <c r="D74" s="3">
        <v>102.800003</v>
      </c>
      <c r="E74" s="4">
        <f t="shared" si="5"/>
        <v>1.4306907041083505E-2</v>
      </c>
      <c r="F74" s="3">
        <v>45.549999</v>
      </c>
      <c r="G74" s="4">
        <f t="shared" si="6"/>
        <v>-5.005217830965214E-2</v>
      </c>
      <c r="H74" s="3">
        <v>11.11</v>
      </c>
      <c r="I74" s="4">
        <f t="shared" si="7"/>
        <v>-2.4154589371980673E-2</v>
      </c>
    </row>
    <row r="75" spans="1:9" x14ac:dyDescent="0.25">
      <c r="A75" s="2">
        <v>41931</v>
      </c>
      <c r="B75" s="3">
        <v>8014.5498049999997</v>
      </c>
      <c r="C75" s="4">
        <f t="shared" si="4"/>
        <v>3.0187488478146784E-2</v>
      </c>
      <c r="D75" s="3">
        <v>98.849997999999999</v>
      </c>
      <c r="E75" s="4">
        <f t="shared" si="5"/>
        <v>-3.8424172030423032E-2</v>
      </c>
      <c r="F75" s="3">
        <v>45.650002000000001</v>
      </c>
      <c r="G75" s="4">
        <f t="shared" si="6"/>
        <v>2.19545559155776E-3</v>
      </c>
      <c r="H75" s="3">
        <v>11.22</v>
      </c>
      <c r="I75" s="4">
        <f t="shared" si="7"/>
        <v>9.9009900990099098E-3</v>
      </c>
    </row>
    <row r="76" spans="1:9" x14ac:dyDescent="0.25">
      <c r="A76" s="2">
        <v>41938</v>
      </c>
      <c r="B76" s="3">
        <v>8322.2001949999994</v>
      </c>
      <c r="C76" s="4">
        <f t="shared" si="4"/>
        <v>3.8386484267409093E-2</v>
      </c>
      <c r="D76" s="3">
        <v>90.400002000000001</v>
      </c>
      <c r="E76" s="4">
        <f t="shared" si="5"/>
        <v>-8.5483016398240075E-2</v>
      </c>
      <c r="F76" s="3">
        <v>46.75</v>
      </c>
      <c r="G76" s="4">
        <f t="shared" si="6"/>
        <v>2.4096340674859107E-2</v>
      </c>
      <c r="H76" s="3">
        <v>11.574999999999999</v>
      </c>
      <c r="I76" s="4">
        <f t="shared" si="7"/>
        <v>3.1639928698752096E-2</v>
      </c>
    </row>
    <row r="77" spans="1:9" x14ac:dyDescent="0.25">
      <c r="A77" s="2">
        <v>41945</v>
      </c>
      <c r="B77" s="3">
        <v>8337</v>
      </c>
      <c r="C77" s="4">
        <f t="shared" si="4"/>
        <v>1.7783524372427806E-3</v>
      </c>
      <c r="D77" s="3">
        <v>102.849998</v>
      </c>
      <c r="E77" s="4">
        <f t="shared" si="5"/>
        <v>0.13772119164333652</v>
      </c>
      <c r="F77" s="3">
        <v>48.450001</v>
      </c>
      <c r="G77" s="4">
        <f t="shared" si="6"/>
        <v>3.6363657754010736E-2</v>
      </c>
      <c r="H77" s="3">
        <v>11.98</v>
      </c>
      <c r="I77" s="4">
        <f t="shared" si="7"/>
        <v>3.498920086393098E-2</v>
      </c>
    </row>
    <row r="78" spans="1:9" x14ac:dyDescent="0.25">
      <c r="A78" s="2">
        <v>41952</v>
      </c>
      <c r="B78" s="3">
        <v>8389.9003909999992</v>
      </c>
      <c r="C78" s="4">
        <f t="shared" si="4"/>
        <v>6.3452550077964798E-3</v>
      </c>
      <c r="D78" s="3">
        <v>99.599997999999999</v>
      </c>
      <c r="E78" s="4">
        <f t="shared" si="5"/>
        <v>-3.1599417240630423E-2</v>
      </c>
      <c r="F78" s="3">
        <v>47</v>
      </c>
      <c r="G78" s="4">
        <f t="shared" si="6"/>
        <v>-2.9927780600045861E-2</v>
      </c>
      <c r="H78" s="3">
        <v>11.64</v>
      </c>
      <c r="I78" s="4">
        <f t="shared" si="7"/>
        <v>-2.8380634390651083E-2</v>
      </c>
    </row>
    <row r="79" spans="1:9" x14ac:dyDescent="0.25">
      <c r="A79" s="2">
        <v>41959</v>
      </c>
      <c r="B79" s="3">
        <v>8477.3496090000008</v>
      </c>
      <c r="C79" s="4">
        <f t="shared" si="4"/>
        <v>1.0423153306302613E-2</v>
      </c>
      <c r="D79" s="3">
        <v>94.199996999999996</v>
      </c>
      <c r="E79" s="4">
        <f t="shared" si="5"/>
        <v>-5.4216878598732587E-2</v>
      </c>
      <c r="F79" s="3">
        <v>45.349997999999999</v>
      </c>
      <c r="G79" s="4">
        <f t="shared" si="6"/>
        <v>-3.5106425531914898E-2</v>
      </c>
      <c r="H79" s="3">
        <v>11.21</v>
      </c>
      <c r="I79" s="4">
        <f t="shared" si="7"/>
        <v>-3.6941580756013725E-2</v>
      </c>
    </row>
    <row r="80" spans="1:9" x14ac:dyDescent="0.25">
      <c r="A80" s="2">
        <v>41966</v>
      </c>
      <c r="B80" s="3">
        <v>8588.25</v>
      </c>
      <c r="C80" s="4">
        <f t="shared" si="4"/>
        <v>1.3081965014426489E-2</v>
      </c>
      <c r="D80" s="3">
        <v>97.050003000000004</v>
      </c>
      <c r="E80" s="4">
        <f t="shared" si="5"/>
        <v>3.0254841727861193E-2</v>
      </c>
      <c r="F80" s="3">
        <v>43.150002000000001</v>
      </c>
      <c r="G80" s="4">
        <f t="shared" si="6"/>
        <v>-4.8511490562800019E-2</v>
      </c>
      <c r="H80" s="3">
        <v>10.93</v>
      </c>
      <c r="I80" s="4">
        <f t="shared" si="7"/>
        <v>-2.4977698483496957E-2</v>
      </c>
    </row>
    <row r="81" spans="1:9" x14ac:dyDescent="0.25">
      <c r="A81" s="2">
        <v>41973</v>
      </c>
      <c r="B81" s="3">
        <v>8538.2998050000006</v>
      </c>
      <c r="C81" s="4">
        <f t="shared" si="4"/>
        <v>-5.8161086368002657E-3</v>
      </c>
      <c r="D81" s="3">
        <v>93.25</v>
      </c>
      <c r="E81" s="4">
        <f t="shared" si="5"/>
        <v>-3.9155104405303343E-2</v>
      </c>
      <c r="F81" s="3">
        <v>44.549999</v>
      </c>
      <c r="G81" s="4">
        <f t="shared" si="6"/>
        <v>3.2444888415068984E-2</v>
      </c>
      <c r="H81" s="3">
        <v>11.5</v>
      </c>
      <c r="I81" s="4">
        <f t="shared" si="7"/>
        <v>5.2150045745654294E-2</v>
      </c>
    </row>
    <row r="82" spans="1:9" x14ac:dyDescent="0.25">
      <c r="A82" s="2">
        <v>41980</v>
      </c>
      <c r="B82" s="3">
        <v>8224.0996090000008</v>
      </c>
      <c r="C82" s="4">
        <f t="shared" si="4"/>
        <v>-3.6798918189310359E-2</v>
      </c>
      <c r="D82" s="3">
        <v>95.449996999999996</v>
      </c>
      <c r="E82" s="4">
        <f t="shared" si="5"/>
        <v>2.3592461126005215E-2</v>
      </c>
      <c r="F82" s="3">
        <v>42.299999</v>
      </c>
      <c r="G82" s="4">
        <f t="shared" si="6"/>
        <v>-5.0505051638721654E-2</v>
      </c>
      <c r="H82" s="3">
        <v>10.585000000000001</v>
      </c>
      <c r="I82" s="4">
        <f t="shared" si="7"/>
        <v>-7.9565217391304288E-2</v>
      </c>
    </row>
    <row r="83" spans="1:9" x14ac:dyDescent="0.25">
      <c r="A83" s="2">
        <v>41987</v>
      </c>
      <c r="B83" s="3">
        <v>8225.2001949999994</v>
      </c>
      <c r="C83" s="4">
        <f t="shared" si="4"/>
        <v>1.3382449779597572E-4</v>
      </c>
      <c r="D83" s="3">
        <v>94.050003000000004</v>
      </c>
      <c r="E83" s="4">
        <f t="shared" si="5"/>
        <v>-1.4667302713482488E-2</v>
      </c>
      <c r="F83" s="3">
        <v>41.049999</v>
      </c>
      <c r="G83" s="4">
        <f t="shared" si="6"/>
        <v>-2.9550828121769013E-2</v>
      </c>
      <c r="H83" s="3">
        <v>10.845000000000001</v>
      </c>
      <c r="I83" s="4">
        <f t="shared" si="7"/>
        <v>2.4563060935285819E-2</v>
      </c>
    </row>
    <row r="84" spans="1:9" x14ac:dyDescent="0.25">
      <c r="A84" s="2">
        <v>41994</v>
      </c>
      <c r="B84" s="3">
        <v>8200.7001949999994</v>
      </c>
      <c r="C84" s="4">
        <f t="shared" si="4"/>
        <v>-2.9786509044354981E-3</v>
      </c>
      <c r="D84" s="3">
        <v>99.650002000000001</v>
      </c>
      <c r="E84" s="4">
        <f t="shared" si="5"/>
        <v>5.9542783852968073E-2</v>
      </c>
      <c r="F84" s="3">
        <v>41.599997999999999</v>
      </c>
      <c r="G84" s="4">
        <f t="shared" si="6"/>
        <v>1.3398270728337991E-2</v>
      </c>
      <c r="H84" s="3">
        <v>10.885</v>
      </c>
      <c r="I84" s="4">
        <f t="shared" si="7"/>
        <v>3.6883356385430943E-3</v>
      </c>
    </row>
    <row r="85" spans="1:9" x14ac:dyDescent="0.25">
      <c r="A85" s="2">
        <v>42001</v>
      </c>
      <c r="B85" s="3">
        <v>8395.4501949999994</v>
      </c>
      <c r="C85" s="4">
        <f t="shared" si="4"/>
        <v>2.3747972169344767E-2</v>
      </c>
      <c r="D85" s="3">
        <v>115.25</v>
      </c>
      <c r="E85" s="4">
        <f t="shared" si="5"/>
        <v>0.15654789449979134</v>
      </c>
      <c r="F85" s="3">
        <v>43.950001</v>
      </c>
      <c r="G85" s="4">
        <f t="shared" si="6"/>
        <v>5.6490459446656649E-2</v>
      </c>
      <c r="H85" s="3">
        <v>11.62</v>
      </c>
      <c r="I85" s="4">
        <f t="shared" si="7"/>
        <v>6.7524115755627001E-2</v>
      </c>
    </row>
    <row r="86" spans="1:9" x14ac:dyDescent="0.25">
      <c r="A86" s="2">
        <v>42008</v>
      </c>
      <c r="B86" s="3">
        <v>8284.5</v>
      </c>
      <c r="C86" s="4">
        <f t="shared" si="4"/>
        <v>-1.3215514644596027E-2</v>
      </c>
      <c r="D86" s="3">
        <v>108.050003</v>
      </c>
      <c r="E86" s="4">
        <f t="shared" si="5"/>
        <v>-6.2472859002169145E-2</v>
      </c>
      <c r="F86" s="3">
        <v>42.099997999999999</v>
      </c>
      <c r="G86" s="4">
        <f t="shared" si="6"/>
        <v>-4.2093355128706378E-2</v>
      </c>
      <c r="H86" s="3">
        <v>11.43</v>
      </c>
      <c r="I86" s="4">
        <f t="shared" si="7"/>
        <v>-1.6351118760757233E-2</v>
      </c>
    </row>
    <row r="87" spans="1:9" x14ac:dyDescent="0.25">
      <c r="A87" s="2">
        <v>42015</v>
      </c>
      <c r="B87" s="3">
        <v>8513.7998050000006</v>
      </c>
      <c r="C87" s="4">
        <f t="shared" si="4"/>
        <v>2.7678170680185854E-2</v>
      </c>
      <c r="D87" s="3">
        <v>111.650002</v>
      </c>
      <c r="E87" s="4">
        <f t="shared" si="5"/>
        <v>3.3317898195708517E-2</v>
      </c>
      <c r="F87" s="3">
        <v>41.200001</v>
      </c>
      <c r="G87" s="4">
        <f t="shared" si="6"/>
        <v>-2.1377601965681836E-2</v>
      </c>
      <c r="H87" s="3">
        <v>11.59</v>
      </c>
      <c r="I87" s="4">
        <f t="shared" si="7"/>
        <v>1.3998250218722585E-2</v>
      </c>
    </row>
    <row r="88" spans="1:9" x14ac:dyDescent="0.25">
      <c r="A88" s="2">
        <v>42022</v>
      </c>
      <c r="B88" s="3">
        <v>8835.5996090000008</v>
      </c>
      <c r="C88" s="4">
        <f t="shared" si="4"/>
        <v>3.7797436088526926E-2</v>
      </c>
      <c r="D88" s="3">
        <v>115.400002</v>
      </c>
      <c r="E88" s="4">
        <f t="shared" si="5"/>
        <v>3.3587101950969922E-2</v>
      </c>
      <c r="F88" s="3">
        <v>50.650002000000001</v>
      </c>
      <c r="G88" s="4">
        <f t="shared" si="6"/>
        <v>0.22936895074347197</v>
      </c>
      <c r="H88" s="3">
        <v>11.8</v>
      </c>
      <c r="I88" s="4">
        <f t="shared" si="7"/>
        <v>1.8119068162208984E-2</v>
      </c>
    </row>
    <row r="89" spans="1:9" x14ac:dyDescent="0.25">
      <c r="A89" s="2">
        <v>42029</v>
      </c>
      <c r="B89" s="3">
        <v>8808.9003909999992</v>
      </c>
      <c r="C89" s="4">
        <f t="shared" si="4"/>
        <v>-3.02177771532397E-3</v>
      </c>
      <c r="D89" s="3">
        <v>119.900002</v>
      </c>
      <c r="E89" s="4">
        <f t="shared" si="5"/>
        <v>3.8994800017421172E-2</v>
      </c>
      <c r="F89" s="3">
        <v>46.150002000000001</v>
      </c>
      <c r="G89" s="4">
        <f t="shared" si="6"/>
        <v>-8.8845011299308552E-2</v>
      </c>
      <c r="H89" s="3">
        <v>11.645</v>
      </c>
      <c r="I89" s="4">
        <f t="shared" si="7"/>
        <v>-1.3135593220339081E-2</v>
      </c>
    </row>
    <row r="90" spans="1:9" x14ac:dyDescent="0.25">
      <c r="A90" s="2">
        <v>42036</v>
      </c>
      <c r="B90" s="3">
        <v>8661.0498050000006</v>
      </c>
      <c r="C90" s="4">
        <f t="shared" si="4"/>
        <v>-1.6784227251684714E-2</v>
      </c>
      <c r="D90" s="3">
        <v>134.449997</v>
      </c>
      <c r="E90" s="4">
        <f t="shared" si="5"/>
        <v>0.12135108221265911</v>
      </c>
      <c r="F90" s="3">
        <v>47.200001</v>
      </c>
      <c r="G90" s="4">
        <f t="shared" si="6"/>
        <v>2.275187333686346E-2</v>
      </c>
      <c r="H90" s="3">
        <v>11.34</v>
      </c>
      <c r="I90" s="4">
        <f t="shared" si="7"/>
        <v>-2.6191498497209031E-2</v>
      </c>
    </row>
    <row r="91" spans="1:9" x14ac:dyDescent="0.25">
      <c r="A91" s="2">
        <v>42043</v>
      </c>
      <c r="B91" s="3">
        <v>8805.5</v>
      </c>
      <c r="C91" s="4">
        <f t="shared" si="4"/>
        <v>1.6678139284756144E-2</v>
      </c>
      <c r="D91" s="3">
        <v>130.199997</v>
      </c>
      <c r="E91" s="4">
        <f t="shared" si="5"/>
        <v>-3.1610264743999972E-2</v>
      </c>
      <c r="F91" s="3">
        <v>44.700001</v>
      </c>
      <c r="G91" s="4">
        <f t="shared" si="6"/>
        <v>-5.2966100572752084E-2</v>
      </c>
      <c r="H91" s="3">
        <v>11.305</v>
      </c>
      <c r="I91" s="4">
        <f t="shared" si="7"/>
        <v>-3.0864197530864335E-3</v>
      </c>
    </row>
    <row r="92" spans="1:9" x14ac:dyDescent="0.25">
      <c r="A92" s="2">
        <v>42050</v>
      </c>
      <c r="B92" s="3">
        <v>8833.5996090000008</v>
      </c>
      <c r="C92" s="4">
        <f t="shared" si="4"/>
        <v>3.1911429220374821E-3</v>
      </c>
      <c r="D92" s="3">
        <v>138.199997</v>
      </c>
      <c r="E92" s="4">
        <f t="shared" si="5"/>
        <v>6.1443933827433295E-2</v>
      </c>
      <c r="F92" s="3">
        <v>44.599997999999999</v>
      </c>
      <c r="G92" s="4">
        <f t="shared" si="6"/>
        <v>-2.2372035293690695E-3</v>
      </c>
      <c r="H92" s="3">
        <v>11.105</v>
      </c>
      <c r="I92" s="4">
        <f t="shared" si="7"/>
        <v>-1.7691287041132209E-2</v>
      </c>
    </row>
    <row r="93" spans="1:9" x14ac:dyDescent="0.25">
      <c r="A93" s="2">
        <v>42057</v>
      </c>
      <c r="B93" s="3">
        <v>8844.5996090000008</v>
      </c>
      <c r="C93" s="4">
        <f t="shared" si="4"/>
        <v>1.2452454816711533E-3</v>
      </c>
      <c r="D93" s="3">
        <v>143.949997</v>
      </c>
      <c r="E93" s="4">
        <f t="shared" si="5"/>
        <v>4.16063684863901E-2</v>
      </c>
      <c r="F93" s="3">
        <v>44.5</v>
      </c>
      <c r="G93" s="4">
        <f t="shared" si="6"/>
        <v>-2.2421077238613529E-3</v>
      </c>
      <c r="H93" s="3">
        <v>11.18</v>
      </c>
      <c r="I93" s="4">
        <f t="shared" si="7"/>
        <v>6.7537145429985568E-3</v>
      </c>
    </row>
    <row r="94" spans="1:9" x14ac:dyDescent="0.25">
      <c r="A94" s="2">
        <v>42064</v>
      </c>
      <c r="B94" s="3">
        <v>8937.75</v>
      </c>
      <c r="C94" s="4">
        <f t="shared" si="4"/>
        <v>1.0531894615694259E-2</v>
      </c>
      <c r="D94" s="3">
        <v>141.050003</v>
      </c>
      <c r="E94" s="4">
        <f t="shared" si="5"/>
        <v>-2.0145842726207119E-2</v>
      </c>
      <c r="F94" s="3">
        <v>42.549999</v>
      </c>
      <c r="G94" s="4">
        <f t="shared" si="6"/>
        <v>-4.3820247191011297E-2</v>
      </c>
      <c r="H94" s="3">
        <v>10.675000000000001</v>
      </c>
      <c r="I94" s="4">
        <f t="shared" si="7"/>
        <v>-4.5169946332736965E-2</v>
      </c>
    </row>
    <row r="95" spans="1:9" x14ac:dyDescent="0.25">
      <c r="A95" s="2">
        <v>42071</v>
      </c>
      <c r="B95" s="3">
        <v>8647.75</v>
      </c>
      <c r="C95" s="4">
        <f t="shared" si="4"/>
        <v>-3.2446644849095096E-2</v>
      </c>
      <c r="D95" s="3">
        <v>140.800003</v>
      </c>
      <c r="E95" s="4">
        <f t="shared" si="5"/>
        <v>-1.772421089562104E-3</v>
      </c>
      <c r="F95" s="3">
        <v>45</v>
      </c>
      <c r="G95" s="4">
        <f t="shared" si="6"/>
        <v>5.7579343303862274E-2</v>
      </c>
      <c r="H95" s="3">
        <v>10.84</v>
      </c>
      <c r="I95" s="4">
        <f t="shared" si="7"/>
        <v>1.5456674473067755E-2</v>
      </c>
    </row>
    <row r="96" spans="1:9" x14ac:dyDescent="0.25">
      <c r="A96" s="2">
        <v>42078</v>
      </c>
      <c r="B96" s="3">
        <v>8570.9003909999992</v>
      </c>
      <c r="C96" s="4">
        <f t="shared" si="4"/>
        <v>-8.8866594200804894E-3</v>
      </c>
      <c r="D96" s="3">
        <v>145.64999399999999</v>
      </c>
      <c r="E96" s="4">
        <f t="shared" si="5"/>
        <v>3.4445958072884419E-2</v>
      </c>
      <c r="F96" s="3">
        <v>47.650002000000001</v>
      </c>
      <c r="G96" s="4">
        <f t="shared" si="6"/>
        <v>5.8888933333333338E-2</v>
      </c>
      <c r="H96" s="3">
        <v>10.605</v>
      </c>
      <c r="I96" s="4">
        <f t="shared" si="7"/>
        <v>-2.1678966789667853E-2</v>
      </c>
    </row>
    <row r="97" spans="1:9" x14ac:dyDescent="0.25">
      <c r="A97" s="2">
        <v>42085</v>
      </c>
      <c r="B97" s="3">
        <v>8341.4003909999992</v>
      </c>
      <c r="C97" s="4">
        <f t="shared" si="4"/>
        <v>-2.6776650005288838E-2</v>
      </c>
      <c r="D97" s="3">
        <v>153.89999399999999</v>
      </c>
      <c r="E97" s="4">
        <f t="shared" si="5"/>
        <v>5.6642638790634026E-2</v>
      </c>
      <c r="F97" s="3">
        <v>50.200001</v>
      </c>
      <c r="G97" s="4">
        <f t="shared" si="6"/>
        <v>5.3515191877641533E-2</v>
      </c>
      <c r="H97" s="3">
        <v>9.83</v>
      </c>
      <c r="I97" s="4">
        <f t="shared" si="7"/>
        <v>-7.3078736445073122E-2</v>
      </c>
    </row>
    <row r="98" spans="1:9" x14ac:dyDescent="0.25">
      <c r="A98" s="2">
        <v>42092</v>
      </c>
      <c r="B98" s="3">
        <v>8586.25</v>
      </c>
      <c r="C98" s="4">
        <f t="shared" si="4"/>
        <v>2.935353747845304E-2</v>
      </c>
      <c r="D98" s="3">
        <v>170.10000600000001</v>
      </c>
      <c r="E98" s="4">
        <f t="shared" si="5"/>
        <v>0.10526323997127651</v>
      </c>
      <c r="F98" s="3">
        <v>55.150002000000001</v>
      </c>
      <c r="G98" s="4">
        <f t="shared" si="6"/>
        <v>9.8605595645306909E-2</v>
      </c>
      <c r="H98" s="3">
        <v>10.84</v>
      </c>
      <c r="I98" s="4">
        <f t="shared" si="7"/>
        <v>0.10274669379450652</v>
      </c>
    </row>
    <row r="99" spans="1:9" x14ac:dyDescent="0.25">
      <c r="A99" s="2">
        <v>42099</v>
      </c>
      <c r="B99" s="3">
        <v>8780.3496090000008</v>
      </c>
      <c r="C99" s="4">
        <f t="shared" si="4"/>
        <v>2.2605865074974529E-2</v>
      </c>
      <c r="D99" s="3">
        <v>189.25</v>
      </c>
      <c r="E99" s="4">
        <f t="shared" si="5"/>
        <v>0.11258079555858447</v>
      </c>
      <c r="F99" s="3">
        <v>58.599997999999999</v>
      </c>
      <c r="G99" s="4">
        <f t="shared" si="6"/>
        <v>6.2556588846542471E-2</v>
      </c>
      <c r="H99" s="3">
        <v>12.785</v>
      </c>
      <c r="I99" s="4">
        <f t="shared" si="7"/>
        <v>0.17942804428044279</v>
      </c>
    </row>
    <row r="100" spans="1:9" x14ac:dyDescent="0.25">
      <c r="A100" s="2">
        <v>42106</v>
      </c>
      <c r="B100" s="3">
        <v>8606</v>
      </c>
      <c r="C100" s="4">
        <f t="shared" si="4"/>
        <v>-1.9856795772834612E-2</v>
      </c>
      <c r="D100" s="3">
        <v>185.449997</v>
      </c>
      <c r="E100" s="4">
        <f t="shared" si="5"/>
        <v>-2.0079276089828291E-2</v>
      </c>
      <c r="F100" s="3">
        <v>52.400002000000001</v>
      </c>
      <c r="G100" s="4">
        <f t="shared" si="6"/>
        <v>-0.10580198313317346</v>
      </c>
      <c r="H100" s="3">
        <v>12.635</v>
      </c>
      <c r="I100" s="4">
        <f t="shared" si="7"/>
        <v>-1.1732499022291787E-2</v>
      </c>
    </row>
    <row r="101" spans="1:9" x14ac:dyDescent="0.25">
      <c r="A101" s="2">
        <v>42113</v>
      </c>
      <c r="B101" s="3">
        <v>8305.25</v>
      </c>
      <c r="C101" s="4">
        <f t="shared" si="4"/>
        <v>-3.4946548919358555E-2</v>
      </c>
      <c r="D101" s="3">
        <v>173.050003</v>
      </c>
      <c r="E101" s="4">
        <f t="shared" si="5"/>
        <v>-6.6864352658900228E-2</v>
      </c>
      <c r="F101" s="3">
        <v>49.349997999999999</v>
      </c>
      <c r="G101" s="4">
        <f t="shared" si="6"/>
        <v>-5.8206180984496925E-2</v>
      </c>
      <c r="H101" s="3">
        <v>11.965</v>
      </c>
      <c r="I101" s="4">
        <f t="shared" si="7"/>
        <v>-5.3027305104867417E-2</v>
      </c>
    </row>
    <row r="102" spans="1:9" x14ac:dyDescent="0.25">
      <c r="A102" s="2">
        <v>42120</v>
      </c>
      <c r="B102" s="3">
        <v>8181.5</v>
      </c>
      <c r="C102" s="4">
        <f t="shared" si="4"/>
        <v>-1.4900213720237199E-2</v>
      </c>
      <c r="D102" s="3">
        <v>157.25</v>
      </c>
      <c r="E102" s="4">
        <f t="shared" si="5"/>
        <v>-9.1303107345222068E-2</v>
      </c>
      <c r="F102" s="3">
        <v>46.299999</v>
      </c>
      <c r="G102" s="4">
        <f t="shared" si="6"/>
        <v>-6.180342702344177E-2</v>
      </c>
      <c r="H102" s="3">
        <v>11.595000000000001</v>
      </c>
      <c r="I102" s="4">
        <f t="shared" si="7"/>
        <v>-3.0923526953614666E-2</v>
      </c>
    </row>
    <row r="103" spans="1:9" x14ac:dyDescent="0.25">
      <c r="A103" s="2">
        <v>42127</v>
      </c>
      <c r="B103" s="3">
        <v>8191.5</v>
      </c>
      <c r="C103" s="4">
        <f t="shared" si="4"/>
        <v>1.2222697549348904E-3</v>
      </c>
      <c r="D103" s="3">
        <v>168.050003</v>
      </c>
      <c r="E103" s="4">
        <f t="shared" si="5"/>
        <v>6.8680464228934923E-2</v>
      </c>
      <c r="F103" s="3">
        <v>48.25</v>
      </c>
      <c r="G103" s="4">
        <f t="shared" si="6"/>
        <v>4.2116653177465491E-2</v>
      </c>
      <c r="H103" s="3">
        <v>11.805</v>
      </c>
      <c r="I103" s="4">
        <f t="shared" si="7"/>
        <v>1.8111254851228997E-2</v>
      </c>
    </row>
    <row r="104" spans="1:9" x14ac:dyDescent="0.25">
      <c r="A104" s="2">
        <v>42134</v>
      </c>
      <c r="B104" s="3">
        <v>8262.3496090000008</v>
      </c>
      <c r="C104" s="4">
        <f t="shared" si="4"/>
        <v>8.649161814075601E-3</v>
      </c>
      <c r="D104" s="3">
        <v>164.85000600000001</v>
      </c>
      <c r="E104" s="4">
        <f t="shared" si="5"/>
        <v>-1.9041933608296313E-2</v>
      </c>
      <c r="F104" s="3">
        <v>49.349997999999999</v>
      </c>
      <c r="G104" s="4">
        <f t="shared" si="6"/>
        <v>2.2797886010362589E-2</v>
      </c>
      <c r="H104" s="3">
        <v>12.855</v>
      </c>
      <c r="I104" s="4">
        <f t="shared" si="7"/>
        <v>8.8945362134688732E-2</v>
      </c>
    </row>
    <row r="105" spans="1:9" x14ac:dyDescent="0.25">
      <c r="A105" s="2">
        <v>42141</v>
      </c>
      <c r="B105" s="3">
        <v>8458.9501949999994</v>
      </c>
      <c r="C105" s="4">
        <f t="shared" si="4"/>
        <v>2.3794755160910341E-2</v>
      </c>
      <c r="D105" s="3">
        <v>178.14999399999999</v>
      </c>
      <c r="E105" s="4">
        <f t="shared" si="5"/>
        <v>8.0679329790257936E-2</v>
      </c>
      <c r="F105" s="3">
        <v>51.799999</v>
      </c>
      <c r="G105" s="4">
        <f t="shared" si="6"/>
        <v>4.9645412346318585E-2</v>
      </c>
      <c r="H105" s="3">
        <v>14.72</v>
      </c>
      <c r="I105" s="4">
        <f t="shared" si="7"/>
        <v>0.14507973551147413</v>
      </c>
    </row>
    <row r="106" spans="1:9" x14ac:dyDescent="0.25">
      <c r="A106" s="2">
        <v>42148</v>
      </c>
      <c r="B106" s="3">
        <v>8433.6503909999992</v>
      </c>
      <c r="C106" s="4">
        <f t="shared" si="4"/>
        <v>-2.9908917084007225E-3</v>
      </c>
      <c r="D106" s="3">
        <v>181.75</v>
      </c>
      <c r="E106" s="4">
        <f t="shared" si="5"/>
        <v>2.0207724508820357E-2</v>
      </c>
      <c r="F106" s="3">
        <v>44.900002000000001</v>
      </c>
      <c r="G106" s="4">
        <f t="shared" si="6"/>
        <v>-0.13320457786109219</v>
      </c>
      <c r="H106" s="3">
        <v>14.285</v>
      </c>
      <c r="I106" s="4">
        <f t="shared" si="7"/>
        <v>-2.9551630434782594E-2</v>
      </c>
    </row>
    <row r="107" spans="1:9" x14ac:dyDescent="0.25">
      <c r="A107" s="2">
        <v>42155</v>
      </c>
      <c r="B107" s="3">
        <v>8114.7001950000003</v>
      </c>
      <c r="C107" s="4">
        <f t="shared" si="4"/>
        <v>-3.7818759518460476E-2</v>
      </c>
      <c r="D107" s="3">
        <v>178.89999399999999</v>
      </c>
      <c r="E107" s="4">
        <f t="shared" si="5"/>
        <v>-1.5680913342503433E-2</v>
      </c>
      <c r="F107" s="3">
        <v>42.650002000000001</v>
      </c>
      <c r="G107" s="4">
        <f t="shared" si="6"/>
        <v>-5.0111356342478541E-2</v>
      </c>
      <c r="H107" s="3">
        <v>14.57</v>
      </c>
      <c r="I107" s="4">
        <f t="shared" si="7"/>
        <v>1.9950997549877503E-2</v>
      </c>
    </row>
    <row r="108" spans="1:9" x14ac:dyDescent="0.25">
      <c r="A108" s="2">
        <v>42162</v>
      </c>
      <c r="B108" s="3">
        <v>7982.8999020000001</v>
      </c>
      <c r="C108" s="4">
        <f t="shared" si="4"/>
        <v>-1.6242164199881448E-2</v>
      </c>
      <c r="D108" s="3">
        <v>167.300003</v>
      </c>
      <c r="E108" s="4">
        <f t="shared" si="5"/>
        <v>-6.4840644991860596E-2</v>
      </c>
      <c r="F108" s="3">
        <v>41.650002000000001</v>
      </c>
      <c r="G108" s="4">
        <f t="shared" si="6"/>
        <v>-2.3446657751622135E-2</v>
      </c>
      <c r="H108" s="3">
        <v>15.315</v>
      </c>
      <c r="I108" s="4">
        <f t="shared" si="7"/>
        <v>5.1132463967055619E-2</v>
      </c>
    </row>
    <row r="109" spans="1:9" x14ac:dyDescent="0.25">
      <c r="A109" s="2">
        <v>42169</v>
      </c>
      <c r="B109" s="3">
        <v>8224.9501949999994</v>
      </c>
      <c r="C109" s="4">
        <f t="shared" si="4"/>
        <v>3.0321098344143982E-2</v>
      </c>
      <c r="D109" s="3">
        <v>168.550003</v>
      </c>
      <c r="E109" s="4">
        <f t="shared" si="5"/>
        <v>7.4716077560381677E-3</v>
      </c>
      <c r="F109" s="3">
        <v>43.75</v>
      </c>
      <c r="G109" s="4">
        <f t="shared" si="6"/>
        <v>5.042011762688503E-2</v>
      </c>
      <c r="H109" s="3">
        <v>16.855</v>
      </c>
      <c r="I109" s="4">
        <f t="shared" si="7"/>
        <v>0.10055501142670598</v>
      </c>
    </row>
    <row r="110" spans="1:9" x14ac:dyDescent="0.25">
      <c r="A110" s="2">
        <v>42176</v>
      </c>
      <c r="B110" s="3">
        <v>8381.0996090000008</v>
      </c>
      <c r="C110" s="4">
        <f t="shared" si="4"/>
        <v>1.8984846144712852E-2</v>
      </c>
      <c r="D110" s="3">
        <v>163.89999399999999</v>
      </c>
      <c r="E110" s="4">
        <f t="shared" si="5"/>
        <v>-2.7588305649570377E-2</v>
      </c>
      <c r="F110" s="3">
        <v>42.950001</v>
      </c>
      <c r="G110" s="4">
        <f t="shared" si="6"/>
        <v>-1.8285691428571393E-2</v>
      </c>
      <c r="H110" s="3">
        <v>16.389999</v>
      </c>
      <c r="I110" s="4">
        <f t="shared" si="7"/>
        <v>-2.758831207356871E-2</v>
      </c>
    </row>
    <row r="111" spans="1:9" x14ac:dyDescent="0.25">
      <c r="A111" s="2">
        <v>42183</v>
      </c>
      <c r="B111" s="3">
        <v>8484.9003909999992</v>
      </c>
      <c r="C111" s="4">
        <f t="shared" si="4"/>
        <v>1.2385103010651877E-2</v>
      </c>
      <c r="D111" s="3">
        <v>172.800003</v>
      </c>
      <c r="E111" s="4">
        <f t="shared" si="5"/>
        <v>5.4301460194074336E-2</v>
      </c>
      <c r="F111" s="3">
        <v>43.25</v>
      </c>
      <c r="G111" s="4">
        <f t="shared" si="6"/>
        <v>6.984842677884906E-3</v>
      </c>
      <c r="H111" s="3">
        <v>16.889999</v>
      </c>
      <c r="I111" s="4">
        <f t="shared" si="7"/>
        <v>3.0506408206614211E-2</v>
      </c>
    </row>
    <row r="112" spans="1:9" x14ac:dyDescent="0.25">
      <c r="A112" s="2">
        <v>42190</v>
      </c>
      <c r="B112" s="3">
        <v>8360.5498050000006</v>
      </c>
      <c r="C112" s="4">
        <f t="shared" si="4"/>
        <v>-1.4655515123300433E-2</v>
      </c>
      <c r="D112" s="3">
        <v>169.14999399999999</v>
      </c>
      <c r="E112" s="4">
        <f t="shared" si="5"/>
        <v>-2.112273690180444E-2</v>
      </c>
      <c r="F112" s="3">
        <v>44.099997999999999</v>
      </c>
      <c r="G112" s="4">
        <f t="shared" si="6"/>
        <v>1.965313294797677E-2</v>
      </c>
      <c r="H112" s="3">
        <v>17.014999</v>
      </c>
      <c r="I112" s="4">
        <f t="shared" si="7"/>
        <v>7.4008293310141582E-3</v>
      </c>
    </row>
    <row r="113" spans="1:9" x14ac:dyDescent="0.25">
      <c r="A113" s="2">
        <v>42197</v>
      </c>
      <c r="B113" s="3">
        <v>8609.8496090000008</v>
      </c>
      <c r="C113" s="4">
        <f t="shared" si="4"/>
        <v>2.9818589663912709E-2</v>
      </c>
      <c r="D113" s="3">
        <v>168.75</v>
      </c>
      <c r="E113" s="4">
        <f t="shared" si="5"/>
        <v>-2.3647296138833429E-3</v>
      </c>
      <c r="F113" s="3">
        <v>45.599997999999999</v>
      </c>
      <c r="G113" s="4">
        <f t="shared" si="6"/>
        <v>3.4013606984744094E-2</v>
      </c>
      <c r="H113" s="3">
        <v>16.864999999999998</v>
      </c>
      <c r="I113" s="4">
        <f t="shared" si="7"/>
        <v>-8.8156925545515019E-3</v>
      </c>
    </row>
    <row r="114" spans="1:9" x14ac:dyDescent="0.25">
      <c r="A114" s="2">
        <v>42204</v>
      </c>
      <c r="B114" s="3">
        <v>8521.5498050000006</v>
      </c>
      <c r="C114" s="4">
        <f t="shared" si="4"/>
        <v>-1.0255673212653971E-2</v>
      </c>
      <c r="D114" s="3">
        <v>173.60000600000001</v>
      </c>
      <c r="E114" s="4">
        <f t="shared" si="5"/>
        <v>2.8740776296296344E-2</v>
      </c>
      <c r="F114" s="3">
        <v>44.549999</v>
      </c>
      <c r="G114" s="4">
        <f t="shared" si="6"/>
        <v>-2.3026294869574304E-2</v>
      </c>
      <c r="H114" s="3">
        <v>16.674999</v>
      </c>
      <c r="I114" s="4">
        <f t="shared" si="7"/>
        <v>-1.1265994663504197E-2</v>
      </c>
    </row>
    <row r="115" spans="1:9" x14ac:dyDescent="0.25">
      <c r="A115" s="2">
        <v>42211</v>
      </c>
      <c r="B115" s="3">
        <v>8532.8496090000008</v>
      </c>
      <c r="C115" s="4">
        <f t="shared" si="4"/>
        <v>1.3260268681842824E-3</v>
      </c>
      <c r="D115" s="3">
        <v>187.89999399999999</v>
      </c>
      <c r="E115" s="4">
        <f t="shared" si="5"/>
        <v>8.2373199917976869E-2</v>
      </c>
      <c r="F115" s="3">
        <v>47.549999</v>
      </c>
      <c r="G115" s="4">
        <f t="shared" si="6"/>
        <v>6.734006885162902E-2</v>
      </c>
      <c r="H115" s="3">
        <v>19.639999</v>
      </c>
      <c r="I115" s="4">
        <f t="shared" si="7"/>
        <v>0.1778111051161082</v>
      </c>
    </row>
    <row r="116" spans="1:9" x14ac:dyDescent="0.25">
      <c r="A116" s="2">
        <v>42218</v>
      </c>
      <c r="B116" s="3">
        <v>8564.5996090000008</v>
      </c>
      <c r="C116" s="4">
        <f t="shared" si="4"/>
        <v>3.7209140503908777E-3</v>
      </c>
      <c r="D116" s="3">
        <v>185.35000600000001</v>
      </c>
      <c r="E116" s="4">
        <f t="shared" si="5"/>
        <v>-1.3570984999605629E-2</v>
      </c>
      <c r="F116" s="3">
        <v>46.200001</v>
      </c>
      <c r="G116" s="4">
        <f t="shared" si="6"/>
        <v>-2.8391125728519984E-2</v>
      </c>
      <c r="H116" s="3">
        <v>18.934999000000001</v>
      </c>
      <c r="I116" s="4">
        <f t="shared" si="7"/>
        <v>-3.589613217393739E-2</v>
      </c>
    </row>
    <row r="117" spans="1:9" x14ac:dyDescent="0.25">
      <c r="A117" s="2">
        <v>42225</v>
      </c>
      <c r="B117" s="3">
        <v>8518.5498050000006</v>
      </c>
      <c r="C117" s="4">
        <f t="shared" si="4"/>
        <v>-5.3767608647589116E-3</v>
      </c>
      <c r="D117" s="3">
        <v>177.10000600000001</v>
      </c>
      <c r="E117" s="4">
        <f t="shared" si="5"/>
        <v>-4.4510384315822438E-2</v>
      </c>
      <c r="F117" s="3">
        <v>47.200001</v>
      </c>
      <c r="G117" s="4">
        <f t="shared" si="6"/>
        <v>2.1645021176514678E-2</v>
      </c>
      <c r="H117" s="3">
        <v>18.200001</v>
      </c>
      <c r="I117" s="4">
        <f t="shared" si="7"/>
        <v>-3.8816901970789686E-2</v>
      </c>
    </row>
    <row r="118" spans="1:9" x14ac:dyDescent="0.25">
      <c r="A118" s="2">
        <v>42232</v>
      </c>
      <c r="B118" s="3">
        <v>8299.9501949999994</v>
      </c>
      <c r="C118" s="4">
        <f t="shared" si="4"/>
        <v>-2.5661599098909194E-2</v>
      </c>
      <c r="D118" s="3">
        <v>175.050003</v>
      </c>
      <c r="E118" s="4">
        <f t="shared" si="5"/>
        <v>-1.1575397688015965E-2</v>
      </c>
      <c r="F118" s="3">
        <v>42.75</v>
      </c>
      <c r="G118" s="4">
        <f t="shared" si="6"/>
        <v>-9.427968020593902E-2</v>
      </c>
      <c r="H118" s="3">
        <v>18.105</v>
      </c>
      <c r="I118" s="4">
        <f t="shared" si="7"/>
        <v>-5.2198348780310155E-3</v>
      </c>
    </row>
    <row r="119" spans="1:9" x14ac:dyDescent="0.25">
      <c r="A119" s="2">
        <v>42239</v>
      </c>
      <c r="B119" s="3">
        <v>8001.9501950000003</v>
      </c>
      <c r="C119" s="4">
        <f t="shared" si="4"/>
        <v>-3.5903829902439455E-2</v>
      </c>
      <c r="D119" s="3">
        <v>168.050003</v>
      </c>
      <c r="E119" s="4">
        <f t="shared" si="5"/>
        <v>-3.9988574007622235E-2</v>
      </c>
      <c r="F119" s="3">
        <v>39.700001</v>
      </c>
      <c r="G119" s="4">
        <f t="shared" si="6"/>
        <v>-7.1345005847953225E-2</v>
      </c>
      <c r="H119" s="3">
        <v>17.350000000000001</v>
      </c>
      <c r="I119" s="4">
        <f t="shared" si="7"/>
        <v>-4.1701187517260374E-2</v>
      </c>
    </row>
    <row r="120" spans="1:9" x14ac:dyDescent="0.25">
      <c r="A120" s="2">
        <v>42246</v>
      </c>
      <c r="B120" s="3">
        <v>7655.0498049999997</v>
      </c>
      <c r="C120" s="4">
        <f t="shared" si="4"/>
        <v>-4.33519806480126E-2</v>
      </c>
      <c r="D120" s="3">
        <v>154.050003</v>
      </c>
      <c r="E120" s="4">
        <f t="shared" si="5"/>
        <v>-8.3308537638050462E-2</v>
      </c>
      <c r="F120" s="3">
        <v>38.25</v>
      </c>
      <c r="G120" s="4">
        <f t="shared" si="6"/>
        <v>-3.6523953739950765E-2</v>
      </c>
      <c r="H120" s="3">
        <v>16.920000000000002</v>
      </c>
      <c r="I120" s="4">
        <f t="shared" si="7"/>
        <v>-2.4783861671469731E-2</v>
      </c>
    </row>
    <row r="121" spans="1:9" x14ac:dyDescent="0.25">
      <c r="A121" s="2">
        <v>42253</v>
      </c>
      <c r="B121" s="3">
        <v>7789.2998049999997</v>
      </c>
      <c r="C121" s="4">
        <f t="shared" si="4"/>
        <v>1.7537443049986834E-2</v>
      </c>
      <c r="D121" s="3">
        <v>150.64999399999999</v>
      </c>
      <c r="E121" s="4">
        <f t="shared" si="5"/>
        <v>-2.2070814240750192E-2</v>
      </c>
      <c r="F121" s="3">
        <v>38.099997999999999</v>
      </c>
      <c r="G121" s="4">
        <f t="shared" si="6"/>
        <v>-3.9216209150326753E-3</v>
      </c>
      <c r="H121" s="3">
        <v>17.725000000000001</v>
      </c>
      <c r="I121" s="4">
        <f t="shared" si="7"/>
        <v>4.7576832151300152E-2</v>
      </c>
    </row>
    <row r="122" spans="1:9" x14ac:dyDescent="0.25">
      <c r="A122" s="2">
        <v>42260</v>
      </c>
      <c r="B122" s="3">
        <v>7981.8999020000001</v>
      </c>
      <c r="C122" s="4">
        <f t="shared" si="4"/>
        <v>2.4726240075695793E-2</v>
      </c>
      <c r="D122" s="3">
        <v>150</v>
      </c>
      <c r="E122" s="4">
        <f t="shared" si="5"/>
        <v>-4.3145969192670552E-3</v>
      </c>
      <c r="F122" s="3">
        <v>38.650002000000001</v>
      </c>
      <c r="G122" s="4">
        <f t="shared" si="6"/>
        <v>1.4435801282719263E-2</v>
      </c>
      <c r="H122" s="3">
        <v>18.219999000000001</v>
      </c>
      <c r="I122" s="4">
        <f t="shared" si="7"/>
        <v>2.7926600846262417E-2</v>
      </c>
    </row>
    <row r="123" spans="1:9" x14ac:dyDescent="0.25">
      <c r="A123" s="2">
        <v>42267</v>
      </c>
      <c r="B123" s="3">
        <v>7868.5</v>
      </c>
      <c r="C123" s="4">
        <f t="shared" si="4"/>
        <v>-1.4207131559190067E-2</v>
      </c>
      <c r="D123" s="3">
        <v>158.60000600000001</v>
      </c>
      <c r="E123" s="4">
        <f t="shared" si="5"/>
        <v>5.7333373333333437E-2</v>
      </c>
      <c r="F123" s="3">
        <v>43.950001</v>
      </c>
      <c r="G123" s="4">
        <f t="shared" si="6"/>
        <v>0.13712803947591001</v>
      </c>
      <c r="H123" s="3">
        <v>18.915001</v>
      </c>
      <c r="I123" s="4">
        <f t="shared" si="7"/>
        <v>3.8145007582053081E-2</v>
      </c>
    </row>
    <row r="124" spans="1:9" x14ac:dyDescent="0.25">
      <c r="A124" s="2">
        <v>42274</v>
      </c>
      <c r="B124" s="3">
        <v>7950.8999020000001</v>
      </c>
      <c r="C124" s="4">
        <f t="shared" si="4"/>
        <v>1.0472123276355161E-2</v>
      </c>
      <c r="D124" s="3">
        <v>156.949997</v>
      </c>
      <c r="E124" s="4">
        <f t="shared" si="5"/>
        <v>-1.0403587248288049E-2</v>
      </c>
      <c r="F124" s="3">
        <v>40.450001</v>
      </c>
      <c r="G124" s="4">
        <f t="shared" si="6"/>
        <v>-7.9635948131150158E-2</v>
      </c>
      <c r="H124" s="3">
        <v>18.649999999999999</v>
      </c>
      <c r="I124" s="4">
        <f t="shared" si="7"/>
        <v>-1.4010097065286997E-2</v>
      </c>
    </row>
    <row r="125" spans="1:9" x14ac:dyDescent="0.25">
      <c r="A125" s="2">
        <v>42281</v>
      </c>
      <c r="B125" s="3">
        <v>8189.7001950000003</v>
      </c>
      <c r="C125" s="4">
        <f t="shared" si="4"/>
        <v>3.0034372956944333E-2</v>
      </c>
      <c r="D125" s="3">
        <v>154.60000600000001</v>
      </c>
      <c r="E125" s="4">
        <f t="shared" si="5"/>
        <v>-1.4972864255613727E-2</v>
      </c>
      <c r="F125" s="3">
        <v>46.25</v>
      </c>
      <c r="G125" s="4">
        <f t="shared" si="6"/>
        <v>0.14338686913753107</v>
      </c>
      <c r="H125" s="3">
        <v>18.905000999999999</v>
      </c>
      <c r="I125" s="4">
        <f t="shared" si="7"/>
        <v>1.3672975871313664E-2</v>
      </c>
    </row>
    <row r="126" spans="1:9" x14ac:dyDescent="0.25">
      <c r="A126" s="2">
        <v>42288</v>
      </c>
      <c r="B126" s="3">
        <v>8238.1503909999992</v>
      </c>
      <c r="C126" s="4">
        <f t="shared" si="4"/>
        <v>5.9159914094997212E-3</v>
      </c>
      <c r="D126" s="3">
        <v>173.39999399999999</v>
      </c>
      <c r="E126" s="4">
        <f t="shared" si="5"/>
        <v>0.12160405737629776</v>
      </c>
      <c r="F126" s="3">
        <v>44.900002000000001</v>
      </c>
      <c r="G126" s="4">
        <f t="shared" si="6"/>
        <v>-2.9189145945945905E-2</v>
      </c>
      <c r="H126" s="3">
        <v>18.799999</v>
      </c>
      <c r="I126" s="4">
        <f t="shared" si="7"/>
        <v>-5.5541917189001477E-3</v>
      </c>
    </row>
    <row r="127" spans="1:9" x14ac:dyDescent="0.25">
      <c r="A127" s="2">
        <v>42295</v>
      </c>
      <c r="B127" s="3">
        <v>8295.4501949999994</v>
      </c>
      <c r="C127" s="4">
        <f t="shared" si="4"/>
        <v>6.9554209719937532E-3</v>
      </c>
      <c r="D127" s="3">
        <v>205.89999399999999</v>
      </c>
      <c r="E127" s="4">
        <f t="shared" si="5"/>
        <v>0.18742791882680221</v>
      </c>
      <c r="F127" s="3">
        <v>48.75</v>
      </c>
      <c r="G127" s="4">
        <f t="shared" si="6"/>
        <v>8.5746054087035395E-2</v>
      </c>
      <c r="H127" s="3">
        <v>23.274999999999999</v>
      </c>
      <c r="I127" s="4">
        <f t="shared" si="7"/>
        <v>0.23803198074638199</v>
      </c>
    </row>
    <row r="128" spans="1:9" x14ac:dyDescent="0.25">
      <c r="A128" s="2">
        <v>42302</v>
      </c>
      <c r="B128" s="3">
        <v>8065.7998049999997</v>
      </c>
      <c r="C128" s="4">
        <f t="shared" si="4"/>
        <v>-2.7683897148634506E-2</v>
      </c>
      <c r="D128" s="3">
        <v>208.550003</v>
      </c>
      <c r="E128" s="4">
        <f t="shared" si="5"/>
        <v>1.2870369486266187E-2</v>
      </c>
      <c r="F128" s="3">
        <v>44.5</v>
      </c>
      <c r="G128" s="4">
        <f t="shared" si="6"/>
        <v>-8.7179487179487203E-2</v>
      </c>
      <c r="H128" s="3">
        <v>23.344999000000001</v>
      </c>
      <c r="I128" s="4">
        <f t="shared" si="7"/>
        <v>3.0074758324383222E-3</v>
      </c>
    </row>
    <row r="129" spans="1:9" x14ac:dyDescent="0.25">
      <c r="A129" s="2">
        <v>42309</v>
      </c>
      <c r="B129" s="3">
        <v>7954.2998049999997</v>
      </c>
      <c r="C129" s="4">
        <f t="shared" si="4"/>
        <v>-1.3823799585365504E-2</v>
      </c>
      <c r="D129" s="3">
        <v>223.64999399999999</v>
      </c>
      <c r="E129" s="4">
        <f t="shared" si="5"/>
        <v>7.2404654916260025E-2</v>
      </c>
      <c r="F129" s="3">
        <v>46.049999</v>
      </c>
      <c r="G129" s="4">
        <f t="shared" si="6"/>
        <v>3.4831438202247211E-2</v>
      </c>
      <c r="H129" s="3">
        <v>24</v>
      </c>
      <c r="I129" s="4">
        <f t="shared" si="7"/>
        <v>2.8057443909078605E-2</v>
      </c>
    </row>
    <row r="130" spans="1:9" x14ac:dyDescent="0.25">
      <c r="A130" s="2">
        <v>42316</v>
      </c>
      <c r="B130" s="3">
        <v>7762.25</v>
      </c>
      <c r="C130" s="4">
        <f t="shared" si="4"/>
        <v>-2.4144149668494874E-2</v>
      </c>
      <c r="D130" s="3">
        <v>226.5</v>
      </c>
      <c r="E130" s="4">
        <f t="shared" si="5"/>
        <v>1.2743152588682971E-2</v>
      </c>
      <c r="F130" s="3">
        <v>45.599997999999999</v>
      </c>
      <c r="G130" s="4">
        <f t="shared" si="6"/>
        <v>-9.7720088984150077E-3</v>
      </c>
      <c r="H130" s="3">
        <v>23.545000000000002</v>
      </c>
      <c r="I130" s="4">
        <f t="shared" si="7"/>
        <v>-1.8958333333333299E-2</v>
      </c>
    </row>
    <row r="131" spans="1:9" x14ac:dyDescent="0.25">
      <c r="A131" s="2">
        <v>42323</v>
      </c>
      <c r="B131" s="3">
        <v>7856.5498049999997</v>
      </c>
      <c r="C131" s="4">
        <f t="shared" si="4"/>
        <v>1.2148514283873757E-2</v>
      </c>
      <c r="D131" s="3">
        <v>232.199997</v>
      </c>
      <c r="E131" s="4">
        <f t="shared" si="5"/>
        <v>2.5165549668874077E-2</v>
      </c>
      <c r="F131" s="3">
        <v>52.549999</v>
      </c>
      <c r="G131" s="4">
        <f t="shared" si="6"/>
        <v>0.15241230931632943</v>
      </c>
      <c r="H131" s="3">
        <v>27.32</v>
      </c>
      <c r="I131" s="4">
        <f t="shared" si="7"/>
        <v>0.16033128052665102</v>
      </c>
    </row>
    <row r="132" spans="1:9" x14ac:dyDescent="0.25">
      <c r="A132" s="2">
        <v>42330</v>
      </c>
      <c r="B132" s="3">
        <v>7942.7001950000003</v>
      </c>
      <c r="C132" s="4">
        <f t="shared" ref="C132:C195" si="8">B132/B131-1</f>
        <v>1.0965422754040555E-2</v>
      </c>
      <c r="D132" s="3">
        <v>236.60000600000001</v>
      </c>
      <c r="E132" s="4">
        <f t="shared" ref="E132:E195" si="9">D132/D131-1</f>
        <v>1.8949220744391315E-2</v>
      </c>
      <c r="F132" s="3">
        <v>53.299999</v>
      </c>
      <c r="G132" s="4">
        <f t="shared" ref="G132:G195" si="10">F132/F131-1</f>
        <v>1.4272122060363879E-2</v>
      </c>
      <c r="H132" s="3">
        <v>28.67</v>
      </c>
      <c r="I132" s="4">
        <f t="shared" ref="I132:I195" si="11">H132/H131-1</f>
        <v>4.9414348462664792E-2</v>
      </c>
    </row>
    <row r="133" spans="1:9" x14ac:dyDescent="0.25">
      <c r="A133" s="2">
        <v>42337</v>
      </c>
      <c r="B133" s="3">
        <v>7781.8999020000001</v>
      </c>
      <c r="C133" s="4">
        <f t="shared" si="8"/>
        <v>-2.0245041239404404E-2</v>
      </c>
      <c r="D133" s="3">
        <v>234.10000600000001</v>
      </c>
      <c r="E133" s="4">
        <f t="shared" si="9"/>
        <v>-1.0566356452247905E-2</v>
      </c>
      <c r="F133" s="3">
        <v>56.099997999999999</v>
      </c>
      <c r="G133" s="4">
        <f t="shared" si="10"/>
        <v>5.2532815244518138E-2</v>
      </c>
      <c r="H133" s="3">
        <v>28.9</v>
      </c>
      <c r="I133" s="4">
        <f t="shared" si="11"/>
        <v>8.0223229856992706E-3</v>
      </c>
    </row>
    <row r="134" spans="1:9" x14ac:dyDescent="0.25">
      <c r="A134" s="2">
        <v>42344</v>
      </c>
      <c r="B134" s="3">
        <v>7610.4501950000003</v>
      </c>
      <c r="C134" s="4">
        <f t="shared" si="8"/>
        <v>-2.2031857150454526E-2</v>
      </c>
      <c r="D134" s="3">
        <v>235.10000600000001</v>
      </c>
      <c r="E134" s="4">
        <f t="shared" si="9"/>
        <v>4.2716786602730039E-3</v>
      </c>
      <c r="F134" s="3">
        <v>51.25</v>
      </c>
      <c r="G134" s="4">
        <f t="shared" si="10"/>
        <v>-8.6452730354821039E-2</v>
      </c>
      <c r="H134" s="3">
        <v>27.51</v>
      </c>
      <c r="I134" s="4">
        <f t="shared" si="11"/>
        <v>-4.8096885813148638E-2</v>
      </c>
    </row>
    <row r="135" spans="1:9" x14ac:dyDescent="0.25">
      <c r="A135" s="2">
        <v>42351</v>
      </c>
      <c r="B135" s="3">
        <v>7761.9501950000003</v>
      </c>
      <c r="C135" s="4">
        <f t="shared" si="8"/>
        <v>1.9906838113142644E-2</v>
      </c>
      <c r="D135" s="3">
        <v>232.050003</v>
      </c>
      <c r="E135" s="4">
        <f t="shared" si="9"/>
        <v>-1.2973215321823495E-2</v>
      </c>
      <c r="F135" s="3">
        <v>55.200001</v>
      </c>
      <c r="G135" s="4">
        <f t="shared" si="10"/>
        <v>7.7073190243902356E-2</v>
      </c>
      <c r="H135" s="3">
        <v>27.48</v>
      </c>
      <c r="I135" s="4">
        <f t="shared" si="11"/>
        <v>-1.0905125408942062E-3</v>
      </c>
    </row>
    <row r="136" spans="1:9" x14ac:dyDescent="0.25">
      <c r="A136" s="2">
        <v>42358</v>
      </c>
      <c r="B136" s="3">
        <v>7861.0498049999997</v>
      </c>
      <c r="C136" s="4">
        <f t="shared" si="8"/>
        <v>1.2767359685435187E-2</v>
      </c>
      <c r="D136" s="3">
        <v>224.60000600000001</v>
      </c>
      <c r="E136" s="4">
        <f t="shared" si="9"/>
        <v>-3.2105136408897117E-2</v>
      </c>
      <c r="F136" s="3">
        <v>53.299999</v>
      </c>
      <c r="G136" s="4">
        <f t="shared" si="10"/>
        <v>-3.4420325463399903E-2</v>
      </c>
      <c r="H136" s="3">
        <v>27.165001</v>
      </c>
      <c r="I136" s="4">
        <f t="shared" si="11"/>
        <v>-1.1462845705968006E-2</v>
      </c>
    </row>
    <row r="137" spans="1:9" x14ac:dyDescent="0.25">
      <c r="A137" s="2">
        <v>42365</v>
      </c>
      <c r="B137" s="3">
        <v>7946.3500979999999</v>
      </c>
      <c r="C137" s="4">
        <f t="shared" si="8"/>
        <v>1.0851005287581872E-2</v>
      </c>
      <c r="D137" s="3">
        <v>228.050003</v>
      </c>
      <c r="E137" s="4">
        <f t="shared" si="9"/>
        <v>1.5360627372378532E-2</v>
      </c>
      <c r="F137" s="3">
        <v>52.400002000000001</v>
      </c>
      <c r="G137" s="4">
        <f t="shared" si="10"/>
        <v>-1.6885497502542202E-2</v>
      </c>
      <c r="H137" s="3">
        <v>26.559999000000001</v>
      </c>
      <c r="I137" s="4">
        <f t="shared" si="11"/>
        <v>-2.2271377792329128E-2</v>
      </c>
    </row>
    <row r="138" spans="1:9" x14ac:dyDescent="0.25">
      <c r="A138" s="2">
        <v>42372</v>
      </c>
      <c r="B138" s="3">
        <v>7601.3500979999999</v>
      </c>
      <c r="C138" s="4">
        <f t="shared" si="8"/>
        <v>-4.3416159085015948E-2</v>
      </c>
      <c r="D138" s="3">
        <v>230.35000600000001</v>
      </c>
      <c r="E138" s="4">
        <f t="shared" si="9"/>
        <v>1.0085520586465391E-2</v>
      </c>
      <c r="F138" s="3">
        <v>52.75</v>
      </c>
      <c r="G138" s="4">
        <f t="shared" si="10"/>
        <v>6.6793508901010767E-3</v>
      </c>
      <c r="H138" s="3">
        <v>26.26</v>
      </c>
      <c r="I138" s="4">
        <f t="shared" si="11"/>
        <v>-1.1295143497558113E-2</v>
      </c>
    </row>
    <row r="139" spans="1:9" x14ac:dyDescent="0.25">
      <c r="A139" s="2">
        <v>42379</v>
      </c>
      <c r="B139" s="3">
        <v>7437.7998049999997</v>
      </c>
      <c r="C139" s="4">
        <f t="shared" si="8"/>
        <v>-2.1515953204554017E-2</v>
      </c>
      <c r="D139" s="3">
        <v>226.75</v>
      </c>
      <c r="E139" s="4">
        <f t="shared" si="9"/>
        <v>-1.5628417218274349E-2</v>
      </c>
      <c r="F139" s="3">
        <v>46.200001</v>
      </c>
      <c r="G139" s="4">
        <f t="shared" si="10"/>
        <v>-0.12417059715639811</v>
      </c>
      <c r="H139" s="3">
        <v>23.645</v>
      </c>
      <c r="I139" s="4">
        <f t="shared" si="11"/>
        <v>-9.9581111957349644E-2</v>
      </c>
    </row>
    <row r="140" spans="1:9" x14ac:dyDescent="0.25">
      <c r="A140" s="2">
        <v>42386</v>
      </c>
      <c r="B140" s="3">
        <v>7422.4501950000003</v>
      </c>
      <c r="C140" s="4">
        <f t="shared" si="8"/>
        <v>-2.0637299204638859E-3</v>
      </c>
      <c r="D140" s="3">
        <v>229.050003</v>
      </c>
      <c r="E140" s="4">
        <f t="shared" si="9"/>
        <v>1.0143342888643936E-2</v>
      </c>
      <c r="F140" s="3">
        <v>46.099997999999999</v>
      </c>
      <c r="G140" s="4">
        <f t="shared" si="10"/>
        <v>-2.1645670527150607E-3</v>
      </c>
      <c r="H140" s="3">
        <v>22.74</v>
      </c>
      <c r="I140" s="4">
        <f t="shared" si="11"/>
        <v>-3.827447663353778E-2</v>
      </c>
    </row>
    <row r="141" spans="1:9" x14ac:dyDescent="0.25">
      <c r="A141" s="2">
        <v>42393</v>
      </c>
      <c r="B141" s="3">
        <v>7563.5498049999997</v>
      </c>
      <c r="C141" s="4">
        <f t="shared" si="8"/>
        <v>1.9009842611682037E-2</v>
      </c>
      <c r="D141" s="3">
        <v>242.050003</v>
      </c>
      <c r="E141" s="4">
        <f t="shared" si="9"/>
        <v>5.6756166032444932E-2</v>
      </c>
      <c r="F141" s="3">
        <v>46.450001</v>
      </c>
      <c r="G141" s="4">
        <f t="shared" si="10"/>
        <v>7.5922562946748595E-3</v>
      </c>
      <c r="H141" s="3">
        <v>24.66</v>
      </c>
      <c r="I141" s="4">
        <f t="shared" si="11"/>
        <v>8.4432717678100344E-2</v>
      </c>
    </row>
    <row r="142" spans="1:9" x14ac:dyDescent="0.25">
      <c r="A142" s="2">
        <v>42400</v>
      </c>
      <c r="B142" s="3">
        <v>7489.1000979999999</v>
      </c>
      <c r="C142" s="4">
        <f t="shared" si="8"/>
        <v>-9.8432229468210508E-3</v>
      </c>
      <c r="D142" s="3">
        <v>208.85000600000001</v>
      </c>
      <c r="E142" s="4">
        <f t="shared" si="9"/>
        <v>-0.13716172934730353</v>
      </c>
      <c r="F142" s="3">
        <v>43.900002000000001</v>
      </c>
      <c r="G142" s="4">
        <f t="shared" si="10"/>
        <v>-5.4897716794451767E-2</v>
      </c>
      <c r="H142" s="3">
        <v>23.965</v>
      </c>
      <c r="I142" s="4">
        <f t="shared" si="11"/>
        <v>-2.8183292781832958E-2</v>
      </c>
    </row>
    <row r="143" spans="1:9" x14ac:dyDescent="0.25">
      <c r="A143" s="2">
        <v>42407</v>
      </c>
      <c r="B143" s="3">
        <v>6980.9501950000003</v>
      </c>
      <c r="C143" s="4">
        <f t="shared" si="8"/>
        <v>-6.7851930986434938E-2</v>
      </c>
      <c r="D143" s="3">
        <v>177.39999399999999</v>
      </c>
      <c r="E143" s="4">
        <f t="shared" si="9"/>
        <v>-0.15058659849882894</v>
      </c>
      <c r="F143" s="3">
        <v>37.549999</v>
      </c>
      <c r="G143" s="4">
        <f t="shared" si="10"/>
        <v>-0.14464698657644715</v>
      </c>
      <c r="H143" s="3">
        <v>18.555</v>
      </c>
      <c r="I143" s="4">
        <f t="shared" si="11"/>
        <v>-0.22574587940746926</v>
      </c>
    </row>
    <row r="144" spans="1:9" x14ac:dyDescent="0.25">
      <c r="A144" s="2">
        <v>42414</v>
      </c>
      <c r="B144" s="3">
        <v>7210.75</v>
      </c>
      <c r="C144" s="4">
        <f t="shared" si="8"/>
        <v>3.2918126985720386E-2</v>
      </c>
      <c r="D144" s="3">
        <v>187.949997</v>
      </c>
      <c r="E144" s="4">
        <f t="shared" si="9"/>
        <v>5.9470142935855952E-2</v>
      </c>
      <c r="F144" s="3">
        <v>39.200001</v>
      </c>
      <c r="G144" s="4">
        <f t="shared" si="10"/>
        <v>4.3941465883927222E-2</v>
      </c>
      <c r="H144" s="3">
        <v>20.639999</v>
      </c>
      <c r="I144" s="4">
        <f t="shared" si="11"/>
        <v>0.11236857989760174</v>
      </c>
    </row>
    <row r="145" spans="1:9" x14ac:dyDescent="0.25">
      <c r="A145" s="2">
        <v>42421</v>
      </c>
      <c r="B145" s="3">
        <v>7029.75</v>
      </c>
      <c r="C145" s="4">
        <f t="shared" si="8"/>
        <v>-2.5101411087612213E-2</v>
      </c>
      <c r="D145" s="3">
        <v>185.449997</v>
      </c>
      <c r="E145" s="4">
        <f t="shared" si="9"/>
        <v>-1.3301410161767668E-2</v>
      </c>
      <c r="F145" s="3">
        <v>35.900002000000001</v>
      </c>
      <c r="G145" s="4">
        <f t="shared" si="10"/>
        <v>-8.4183645811641727E-2</v>
      </c>
      <c r="H145" s="3">
        <v>19.469999000000001</v>
      </c>
      <c r="I145" s="4">
        <f t="shared" si="11"/>
        <v>-5.6686049258044879E-2</v>
      </c>
    </row>
    <row r="146" spans="1:9" x14ac:dyDescent="0.25">
      <c r="A146" s="2">
        <v>42428</v>
      </c>
      <c r="B146" s="3">
        <v>7485.3500979999999</v>
      </c>
      <c r="C146" s="4">
        <f t="shared" si="8"/>
        <v>6.4810284576265254E-2</v>
      </c>
      <c r="D146" s="3">
        <v>207.25</v>
      </c>
      <c r="E146" s="4">
        <f t="shared" si="9"/>
        <v>0.11755191886037086</v>
      </c>
      <c r="F146" s="3">
        <v>40.349997999999999</v>
      </c>
      <c r="G146" s="4">
        <f t="shared" si="10"/>
        <v>0.12395531342867327</v>
      </c>
      <c r="H146" s="3">
        <v>20.285</v>
      </c>
      <c r="I146" s="4">
        <f t="shared" si="11"/>
        <v>4.1859324183837865E-2</v>
      </c>
    </row>
    <row r="147" spans="1:9" x14ac:dyDescent="0.25">
      <c r="A147" s="2">
        <v>42435</v>
      </c>
      <c r="B147" s="3">
        <v>7510.2001950000003</v>
      </c>
      <c r="C147" s="4">
        <f t="shared" si="8"/>
        <v>3.3198309597624043E-3</v>
      </c>
      <c r="D147" s="3">
        <v>211.699997</v>
      </c>
      <c r="E147" s="4">
        <f t="shared" si="9"/>
        <v>2.1471638118214731E-2</v>
      </c>
      <c r="F147" s="3">
        <v>43.299999</v>
      </c>
      <c r="G147" s="4">
        <f t="shared" si="10"/>
        <v>7.3110313413150552E-2</v>
      </c>
      <c r="H147" s="3">
        <v>22.535</v>
      </c>
      <c r="I147" s="4">
        <f t="shared" si="11"/>
        <v>0.11091939857037225</v>
      </c>
    </row>
    <row r="148" spans="1:9" x14ac:dyDescent="0.25">
      <c r="A148" s="2">
        <v>42442</v>
      </c>
      <c r="B148" s="3">
        <v>7604.3500979999999</v>
      </c>
      <c r="C148" s="4">
        <f t="shared" si="8"/>
        <v>1.2536270745842515E-2</v>
      </c>
      <c r="D148" s="3">
        <v>213.60000600000001</v>
      </c>
      <c r="E148" s="4">
        <f t="shared" si="9"/>
        <v>8.9750072126832947E-3</v>
      </c>
      <c r="F148" s="3">
        <v>44.900002000000001</v>
      </c>
      <c r="G148" s="4">
        <f t="shared" si="10"/>
        <v>3.6951571292184182E-2</v>
      </c>
      <c r="H148" s="3">
        <v>23.6</v>
      </c>
      <c r="I148" s="4">
        <f t="shared" si="11"/>
        <v>4.7259818060794379E-2</v>
      </c>
    </row>
    <row r="149" spans="1:9" x14ac:dyDescent="0.25">
      <c r="A149" s="2">
        <v>42449</v>
      </c>
      <c r="B149" s="3">
        <v>7716.5</v>
      </c>
      <c r="C149" s="4">
        <f t="shared" si="8"/>
        <v>1.4748124501723803E-2</v>
      </c>
      <c r="D149" s="3">
        <v>213.050003</v>
      </c>
      <c r="E149" s="4">
        <f t="shared" si="9"/>
        <v>-2.574920339655784E-3</v>
      </c>
      <c r="F149" s="3">
        <v>44</v>
      </c>
      <c r="G149" s="4">
        <f t="shared" si="10"/>
        <v>-2.004458708041934E-2</v>
      </c>
      <c r="H149" s="3">
        <v>22.024999999999999</v>
      </c>
      <c r="I149" s="4">
        <f t="shared" si="11"/>
        <v>-6.673728813559332E-2</v>
      </c>
    </row>
    <row r="150" spans="1:9" x14ac:dyDescent="0.25">
      <c r="A150" s="2">
        <v>42456</v>
      </c>
      <c r="B150" s="3">
        <v>7713.0498049999997</v>
      </c>
      <c r="C150" s="4">
        <f t="shared" si="8"/>
        <v>-4.4711916024109399E-4</v>
      </c>
      <c r="D150" s="3">
        <v>218.10000600000001</v>
      </c>
      <c r="E150" s="4">
        <f t="shared" si="9"/>
        <v>2.3703369767143379E-2</v>
      </c>
      <c r="F150" s="3">
        <v>44.25</v>
      </c>
      <c r="G150" s="4">
        <f t="shared" si="10"/>
        <v>5.6818181818181213E-3</v>
      </c>
      <c r="H150" s="3">
        <v>22.9</v>
      </c>
      <c r="I150" s="4">
        <f t="shared" si="11"/>
        <v>3.9727582292849117E-2</v>
      </c>
    </row>
    <row r="151" spans="1:9" x14ac:dyDescent="0.25">
      <c r="A151" s="2">
        <v>42463</v>
      </c>
      <c r="B151" s="3">
        <v>7555.2001950000003</v>
      </c>
      <c r="C151" s="4">
        <f t="shared" si="8"/>
        <v>-2.0465265231098706E-2</v>
      </c>
      <c r="D151" s="3">
        <v>208.300003</v>
      </c>
      <c r="E151" s="4">
        <f t="shared" si="9"/>
        <v>-4.4933529254465032E-2</v>
      </c>
      <c r="F151" s="3">
        <v>45.099997999999999</v>
      </c>
      <c r="G151" s="4">
        <f t="shared" si="10"/>
        <v>1.9208994350282449E-2</v>
      </c>
      <c r="H151" s="3">
        <v>22.190000999999999</v>
      </c>
      <c r="I151" s="4">
        <f t="shared" si="11"/>
        <v>-3.1004323144104839E-2</v>
      </c>
    </row>
    <row r="152" spans="1:9" x14ac:dyDescent="0.25">
      <c r="A152" s="2">
        <v>42470</v>
      </c>
      <c r="B152" s="3">
        <v>7850.4501950000003</v>
      </c>
      <c r="C152" s="4">
        <f t="shared" si="8"/>
        <v>3.9079043887598752E-2</v>
      </c>
      <c r="D152" s="3">
        <v>205.25</v>
      </c>
      <c r="E152" s="4">
        <f t="shared" si="9"/>
        <v>-1.4642356966264702E-2</v>
      </c>
      <c r="F152" s="3">
        <v>46.099997999999999</v>
      </c>
      <c r="G152" s="4">
        <f t="shared" si="10"/>
        <v>2.2172949985496571E-2</v>
      </c>
      <c r="H152" s="3">
        <v>22.299999</v>
      </c>
      <c r="I152" s="4">
        <f t="shared" si="11"/>
        <v>4.9570975684047891E-3</v>
      </c>
    </row>
    <row r="153" spans="1:9" x14ac:dyDescent="0.25">
      <c r="A153" s="2">
        <v>42477</v>
      </c>
      <c r="B153" s="3">
        <v>7899.2998049999997</v>
      </c>
      <c r="C153" s="4">
        <f t="shared" si="8"/>
        <v>6.2225233950419234E-3</v>
      </c>
      <c r="D153" s="3">
        <v>215.85000600000001</v>
      </c>
      <c r="E153" s="4">
        <f t="shared" si="9"/>
        <v>5.1644365408038961E-2</v>
      </c>
      <c r="F153" s="3">
        <v>48.700001</v>
      </c>
      <c r="G153" s="4">
        <f t="shared" si="10"/>
        <v>5.6399199843783165E-2</v>
      </c>
      <c r="H153" s="3">
        <v>22.655000999999999</v>
      </c>
      <c r="I153" s="4">
        <f t="shared" si="11"/>
        <v>1.5919372911182617E-2</v>
      </c>
    </row>
    <row r="154" spans="1:9" x14ac:dyDescent="0.25">
      <c r="A154" s="2">
        <v>42484</v>
      </c>
      <c r="B154" s="3">
        <v>7849.7998049999997</v>
      </c>
      <c r="C154" s="4">
        <f t="shared" si="8"/>
        <v>-6.2663781881867608E-3</v>
      </c>
      <c r="D154" s="3">
        <v>226.949997</v>
      </c>
      <c r="E154" s="4">
        <f t="shared" si="9"/>
        <v>5.1424557291881667E-2</v>
      </c>
      <c r="F154" s="3">
        <v>52.849997999999999</v>
      </c>
      <c r="G154" s="4">
        <f t="shared" si="10"/>
        <v>8.521554239803808E-2</v>
      </c>
      <c r="H154" s="3">
        <v>23.34</v>
      </c>
      <c r="I154" s="4">
        <f t="shared" si="11"/>
        <v>3.0236105485053955E-2</v>
      </c>
    </row>
    <row r="155" spans="1:9" x14ac:dyDescent="0.25">
      <c r="A155" s="2">
        <v>42491</v>
      </c>
      <c r="B155" s="3">
        <v>7733.4501950000003</v>
      </c>
      <c r="C155" s="4">
        <f t="shared" si="8"/>
        <v>-1.482198436779103E-2</v>
      </c>
      <c r="D155" s="3">
        <v>255.85000600000001</v>
      </c>
      <c r="E155" s="4">
        <f t="shared" si="9"/>
        <v>0.12734086530963906</v>
      </c>
      <c r="F155" s="3">
        <v>52.5</v>
      </c>
      <c r="G155" s="4">
        <f t="shared" si="10"/>
        <v>-6.6224789639537374E-3</v>
      </c>
      <c r="H155" s="3">
        <v>23.450001</v>
      </c>
      <c r="I155" s="4">
        <f t="shared" si="11"/>
        <v>4.712982005141475E-3</v>
      </c>
    </row>
    <row r="156" spans="1:9" x14ac:dyDescent="0.25">
      <c r="A156" s="2">
        <v>42498</v>
      </c>
      <c r="B156" s="3">
        <v>7814.8999020000001</v>
      </c>
      <c r="C156" s="4">
        <f t="shared" si="8"/>
        <v>1.0532130542802332E-2</v>
      </c>
      <c r="D156" s="3">
        <v>274.45001200000002</v>
      </c>
      <c r="E156" s="4">
        <f t="shared" si="9"/>
        <v>7.269886872701492E-2</v>
      </c>
      <c r="F156" s="3">
        <v>52.5</v>
      </c>
      <c r="G156" s="4">
        <f t="shared" si="10"/>
        <v>0</v>
      </c>
      <c r="H156" s="3">
        <v>24.9</v>
      </c>
      <c r="I156" s="4">
        <f t="shared" si="11"/>
        <v>6.1833643418607975E-2</v>
      </c>
    </row>
    <row r="157" spans="1:9" x14ac:dyDescent="0.25">
      <c r="A157" s="2">
        <v>42505</v>
      </c>
      <c r="B157" s="3">
        <v>7749.7001950000003</v>
      </c>
      <c r="C157" s="4">
        <f t="shared" si="8"/>
        <v>-8.3429996311679133E-3</v>
      </c>
      <c r="D157" s="3">
        <v>274.5</v>
      </c>
      <c r="E157" s="4">
        <f t="shared" si="9"/>
        <v>1.8213881513684527E-4</v>
      </c>
      <c r="F157" s="3">
        <v>57.599997999999999</v>
      </c>
      <c r="G157" s="4">
        <f t="shared" si="10"/>
        <v>9.7142819047619122E-2</v>
      </c>
      <c r="H157" s="3">
        <v>24.040001</v>
      </c>
      <c r="I157" s="4">
        <f t="shared" si="11"/>
        <v>-3.4538112449799097E-2</v>
      </c>
    </row>
    <row r="158" spans="1:9" x14ac:dyDescent="0.25">
      <c r="A158" s="2">
        <v>42512</v>
      </c>
      <c r="B158" s="3">
        <v>8156.6499020000001</v>
      </c>
      <c r="C158" s="4">
        <f t="shared" si="8"/>
        <v>5.2511671001487015E-2</v>
      </c>
      <c r="D158" s="3">
        <v>272.54998799999998</v>
      </c>
      <c r="E158" s="4">
        <f t="shared" si="9"/>
        <v>-7.103868852459061E-3</v>
      </c>
      <c r="F158" s="3">
        <v>61.599997999999999</v>
      </c>
      <c r="G158" s="4">
        <f t="shared" si="10"/>
        <v>6.9444446855710051E-2</v>
      </c>
      <c r="H158" s="3">
        <v>24.545000000000002</v>
      </c>
      <c r="I158" s="4">
        <f t="shared" si="11"/>
        <v>2.1006613102886318E-2</v>
      </c>
    </row>
    <row r="159" spans="1:9" x14ac:dyDescent="0.25">
      <c r="A159" s="2">
        <v>42519</v>
      </c>
      <c r="B159" s="3">
        <v>8220.7998050000006</v>
      </c>
      <c r="C159" s="4">
        <f t="shared" si="8"/>
        <v>7.8647365978365968E-3</v>
      </c>
      <c r="D159" s="3">
        <v>267.89999399999999</v>
      </c>
      <c r="E159" s="4">
        <f t="shared" si="9"/>
        <v>-1.7061068445176297E-2</v>
      </c>
      <c r="F159" s="3">
        <v>70.050003000000004</v>
      </c>
      <c r="G159" s="4">
        <f t="shared" si="10"/>
        <v>0.13717541029790303</v>
      </c>
      <c r="H159" s="3">
        <v>22.690000999999999</v>
      </c>
      <c r="I159" s="4">
        <f t="shared" si="11"/>
        <v>-7.557543287838675E-2</v>
      </c>
    </row>
    <row r="160" spans="1:9" x14ac:dyDescent="0.25">
      <c r="A160" s="2">
        <v>42526</v>
      </c>
      <c r="B160" s="3">
        <v>8170.0498049999997</v>
      </c>
      <c r="C160" s="4">
        <f t="shared" si="8"/>
        <v>-6.1733652690501017E-3</v>
      </c>
      <c r="D160" s="3">
        <v>276.20001200000002</v>
      </c>
      <c r="E160" s="4">
        <f t="shared" si="9"/>
        <v>3.0981777476262407E-2</v>
      </c>
      <c r="F160" s="3">
        <v>68.75</v>
      </c>
      <c r="G160" s="4">
        <f t="shared" si="10"/>
        <v>-1.8558214765529768E-2</v>
      </c>
      <c r="H160" s="3">
        <v>22.905000999999999</v>
      </c>
      <c r="I160" s="4">
        <f t="shared" si="11"/>
        <v>9.4755394678034399E-3</v>
      </c>
    </row>
    <row r="161" spans="1:9" x14ac:dyDescent="0.25">
      <c r="A161" s="2">
        <v>42533</v>
      </c>
      <c r="B161" s="3">
        <v>8170.2001950000003</v>
      </c>
      <c r="C161" s="4">
        <f t="shared" si="8"/>
        <v>1.8407476525927891E-5</v>
      </c>
      <c r="D161" s="3">
        <v>299.39999399999999</v>
      </c>
      <c r="E161" s="4">
        <f t="shared" si="9"/>
        <v>8.3997034728586328E-2</v>
      </c>
      <c r="F161" s="3">
        <v>78.199996999999996</v>
      </c>
      <c r="G161" s="4">
        <f t="shared" si="10"/>
        <v>0.13745450181818186</v>
      </c>
      <c r="H161" s="3">
        <v>23.08</v>
      </c>
      <c r="I161" s="4">
        <f t="shared" si="11"/>
        <v>7.6402092276703915E-3</v>
      </c>
    </row>
    <row r="162" spans="1:9" x14ac:dyDescent="0.25">
      <c r="A162" s="2">
        <v>42540</v>
      </c>
      <c r="B162" s="3">
        <v>8088.6000979999999</v>
      </c>
      <c r="C162" s="4">
        <f t="shared" si="8"/>
        <v>-9.9875272395330006E-3</v>
      </c>
      <c r="D162" s="3">
        <v>294.89999399999999</v>
      </c>
      <c r="E162" s="4">
        <f t="shared" si="9"/>
        <v>-1.5030060421444058E-2</v>
      </c>
      <c r="F162" s="3">
        <v>68.449996999999996</v>
      </c>
      <c r="G162" s="4">
        <f t="shared" si="10"/>
        <v>-0.12468031168850302</v>
      </c>
      <c r="H162" s="3">
        <v>24.129999000000002</v>
      </c>
      <c r="I162" s="4">
        <f t="shared" si="11"/>
        <v>4.5493890814558124E-2</v>
      </c>
    </row>
    <row r="163" spans="1:9" x14ac:dyDescent="0.25">
      <c r="A163" s="2">
        <v>42547</v>
      </c>
      <c r="B163" s="3">
        <v>8328.3496090000008</v>
      </c>
      <c r="C163" s="4">
        <f t="shared" si="8"/>
        <v>2.9640420850980398E-2</v>
      </c>
      <c r="D163" s="3">
        <v>285.85000600000001</v>
      </c>
      <c r="E163" s="4">
        <f t="shared" si="9"/>
        <v>-3.0688328871244397E-2</v>
      </c>
      <c r="F163" s="3">
        <v>73.699996999999996</v>
      </c>
      <c r="G163" s="4">
        <f t="shared" si="10"/>
        <v>7.6698323303067584E-2</v>
      </c>
      <c r="H163" s="3">
        <v>24.59</v>
      </c>
      <c r="I163" s="4">
        <f t="shared" si="11"/>
        <v>1.9063448780084924E-2</v>
      </c>
    </row>
    <row r="164" spans="1:9" x14ac:dyDescent="0.25">
      <c r="A164" s="2">
        <v>42554</v>
      </c>
      <c r="B164" s="3">
        <v>8323.2001949999994</v>
      </c>
      <c r="C164" s="4">
        <f t="shared" si="8"/>
        <v>-6.1829945208313752E-4</v>
      </c>
      <c r="D164" s="3">
        <v>286.04998799999998</v>
      </c>
      <c r="E164" s="4">
        <f t="shared" si="9"/>
        <v>6.9960467308849417E-4</v>
      </c>
      <c r="F164" s="3">
        <v>70.300003000000004</v>
      </c>
      <c r="G164" s="4">
        <f t="shared" si="10"/>
        <v>-4.6132891972844869E-2</v>
      </c>
      <c r="H164" s="3">
        <v>25.024999999999999</v>
      </c>
      <c r="I164" s="4">
        <f t="shared" si="11"/>
        <v>1.7690117934119565E-2</v>
      </c>
    </row>
    <row r="165" spans="1:9" x14ac:dyDescent="0.25">
      <c r="A165" s="2">
        <v>42561</v>
      </c>
      <c r="B165" s="3">
        <v>8541.4003909999992</v>
      </c>
      <c r="C165" s="4">
        <f t="shared" si="8"/>
        <v>2.6215901442702139E-2</v>
      </c>
      <c r="D165" s="3">
        <v>274.60000600000001</v>
      </c>
      <c r="E165" s="4">
        <f t="shared" si="9"/>
        <v>-4.0027905891749205E-2</v>
      </c>
      <c r="F165" s="3">
        <v>70.449996999999996</v>
      </c>
      <c r="G165" s="4">
        <f t="shared" si="10"/>
        <v>2.1336272204710571E-3</v>
      </c>
      <c r="H165" s="3">
        <v>28.625</v>
      </c>
      <c r="I165" s="4">
        <f t="shared" si="11"/>
        <v>0.14385614385614387</v>
      </c>
    </row>
    <row r="166" spans="1:9" x14ac:dyDescent="0.25">
      <c r="A166" s="2">
        <v>42568</v>
      </c>
      <c r="B166" s="3">
        <v>8541.2001949999994</v>
      </c>
      <c r="C166" s="4">
        <f t="shared" si="8"/>
        <v>-2.3438311147483404E-5</v>
      </c>
      <c r="D166" s="3">
        <v>268.85000600000001</v>
      </c>
      <c r="E166" s="4">
        <f t="shared" si="9"/>
        <v>-2.0939547976557615E-2</v>
      </c>
      <c r="F166" s="3">
        <v>71.400002000000001</v>
      </c>
      <c r="G166" s="4">
        <f t="shared" si="10"/>
        <v>1.3484812497579046E-2</v>
      </c>
      <c r="H166" s="3">
        <v>30.26</v>
      </c>
      <c r="I166" s="4">
        <f t="shared" si="11"/>
        <v>5.7117903930131053E-2</v>
      </c>
    </row>
    <row r="167" spans="1:9" x14ac:dyDescent="0.25">
      <c r="A167" s="2">
        <v>42575</v>
      </c>
      <c r="B167" s="3">
        <v>8638.5</v>
      </c>
      <c r="C167" s="4">
        <f t="shared" si="8"/>
        <v>1.1391818805155607E-2</v>
      </c>
      <c r="D167" s="3">
        <v>254.60000600000001</v>
      </c>
      <c r="E167" s="4">
        <f t="shared" si="9"/>
        <v>-5.3003532386010077E-2</v>
      </c>
      <c r="F167" s="3">
        <v>75.949996999999996</v>
      </c>
      <c r="G167" s="4">
        <f t="shared" si="10"/>
        <v>6.3725418383041355E-2</v>
      </c>
      <c r="H167" s="3">
        <v>29.704999999999998</v>
      </c>
      <c r="I167" s="4">
        <f t="shared" si="11"/>
        <v>-1.8341044282881747E-2</v>
      </c>
    </row>
    <row r="168" spans="1:9" x14ac:dyDescent="0.25">
      <c r="A168" s="2">
        <v>42582</v>
      </c>
      <c r="B168" s="3">
        <v>8683.1503909999992</v>
      </c>
      <c r="C168" s="4">
        <f t="shared" si="8"/>
        <v>5.1687666840307678E-3</v>
      </c>
      <c r="D168" s="3">
        <v>270.20001200000002</v>
      </c>
      <c r="E168" s="4">
        <f t="shared" si="9"/>
        <v>6.1272606568595345E-2</v>
      </c>
      <c r="F168" s="3">
        <v>69.199996999999996</v>
      </c>
      <c r="G168" s="4">
        <f t="shared" si="10"/>
        <v>-8.8874262891675992E-2</v>
      </c>
      <c r="H168" s="3">
        <v>29.704999999999998</v>
      </c>
      <c r="I168" s="4">
        <f t="shared" si="11"/>
        <v>0</v>
      </c>
    </row>
    <row r="169" spans="1:9" x14ac:dyDescent="0.25">
      <c r="A169" s="2">
        <v>42589</v>
      </c>
      <c r="B169" s="3">
        <v>8592.1503909999992</v>
      </c>
      <c r="C169" s="4">
        <f t="shared" si="8"/>
        <v>-1.0480067245445923E-2</v>
      </c>
      <c r="D169" s="3">
        <v>247.75</v>
      </c>
      <c r="E169" s="4">
        <f t="shared" si="9"/>
        <v>-8.3086643238195035E-2</v>
      </c>
      <c r="F169" s="3">
        <v>68.550003000000004</v>
      </c>
      <c r="G169" s="4">
        <f t="shared" si="10"/>
        <v>-9.3929772858225569E-3</v>
      </c>
      <c r="H169" s="3">
        <v>28.200001</v>
      </c>
      <c r="I169" s="4">
        <f t="shared" si="11"/>
        <v>-5.0664837569432741E-2</v>
      </c>
    </row>
    <row r="170" spans="1:9" x14ac:dyDescent="0.25">
      <c r="A170" s="2">
        <v>42596</v>
      </c>
      <c r="B170" s="3">
        <v>8666.9003909999992</v>
      </c>
      <c r="C170" s="4">
        <f t="shared" si="8"/>
        <v>8.6998011671557407E-3</v>
      </c>
      <c r="D170" s="3">
        <v>251.64999399999999</v>
      </c>
      <c r="E170" s="4">
        <f t="shared" si="9"/>
        <v>1.5741650857719502E-2</v>
      </c>
      <c r="F170" s="3">
        <v>63.799999</v>
      </c>
      <c r="G170" s="4">
        <f t="shared" si="10"/>
        <v>-6.9292542554666325E-2</v>
      </c>
      <c r="H170" s="3">
        <v>27.82</v>
      </c>
      <c r="I170" s="4">
        <f t="shared" si="11"/>
        <v>-1.3475212288112992E-2</v>
      </c>
    </row>
    <row r="171" spans="1:9" x14ac:dyDescent="0.25">
      <c r="A171" s="2">
        <v>42603</v>
      </c>
      <c r="B171" s="3">
        <v>8572.5498050000006</v>
      </c>
      <c r="C171" s="4">
        <f t="shared" si="8"/>
        <v>-1.0886312492754069E-2</v>
      </c>
      <c r="D171" s="3">
        <v>268.64999399999999</v>
      </c>
      <c r="E171" s="4">
        <f t="shared" si="9"/>
        <v>6.7554144269123206E-2</v>
      </c>
      <c r="F171" s="3">
        <v>63.75</v>
      </c>
      <c r="G171" s="4">
        <f t="shared" si="10"/>
        <v>-7.8368339786338836E-4</v>
      </c>
      <c r="H171" s="3">
        <v>28.870000999999998</v>
      </c>
      <c r="I171" s="4">
        <f t="shared" si="11"/>
        <v>3.7742667145938213E-2</v>
      </c>
    </row>
    <row r="172" spans="1:9" x14ac:dyDescent="0.25">
      <c r="A172" s="2">
        <v>42610</v>
      </c>
      <c r="B172" s="3">
        <v>8809.6503909999992</v>
      </c>
      <c r="C172" s="4">
        <f t="shared" si="8"/>
        <v>2.765811705890675E-2</v>
      </c>
      <c r="D172" s="3">
        <v>267.14999399999999</v>
      </c>
      <c r="E172" s="4">
        <f t="shared" si="9"/>
        <v>-5.583473044857068E-3</v>
      </c>
      <c r="F172" s="3">
        <v>62.299999</v>
      </c>
      <c r="G172" s="4">
        <f t="shared" si="10"/>
        <v>-2.2745113725490151E-2</v>
      </c>
      <c r="H172" s="3">
        <v>28.4</v>
      </c>
      <c r="I172" s="4">
        <f t="shared" si="11"/>
        <v>-1.6279909377211355E-2</v>
      </c>
    </row>
    <row r="173" spans="1:9" x14ac:dyDescent="0.25">
      <c r="A173" s="2">
        <v>42617</v>
      </c>
      <c r="B173" s="3">
        <v>8866.7001949999994</v>
      </c>
      <c r="C173" s="4">
        <f t="shared" si="8"/>
        <v>6.4758306479770766E-3</v>
      </c>
      <c r="D173" s="3">
        <v>261.70001200000002</v>
      </c>
      <c r="E173" s="4">
        <f t="shared" si="9"/>
        <v>-2.0400457130461236E-2</v>
      </c>
      <c r="F173" s="3">
        <v>61.400002000000001</v>
      </c>
      <c r="G173" s="4">
        <f t="shared" si="10"/>
        <v>-1.4446180007161802E-2</v>
      </c>
      <c r="H173" s="3">
        <v>28.285</v>
      </c>
      <c r="I173" s="4">
        <f t="shared" si="11"/>
        <v>-4.0492957746478542E-3</v>
      </c>
    </row>
    <row r="174" spans="1:9" x14ac:dyDescent="0.25">
      <c r="A174" s="2">
        <v>42624</v>
      </c>
      <c r="B174" s="3">
        <v>8779.8496090000008</v>
      </c>
      <c r="C174" s="4">
        <f t="shared" si="8"/>
        <v>-9.7951418329192963E-3</v>
      </c>
      <c r="D174" s="3">
        <v>251.10000600000001</v>
      </c>
      <c r="E174" s="4">
        <f t="shared" si="9"/>
        <v>-4.0504415414394424E-2</v>
      </c>
      <c r="F174" s="3">
        <v>58.650002000000001</v>
      </c>
      <c r="G174" s="4">
        <f t="shared" si="10"/>
        <v>-4.4788272156733755E-2</v>
      </c>
      <c r="H174" s="3">
        <v>29.02</v>
      </c>
      <c r="I174" s="4">
        <f t="shared" si="11"/>
        <v>2.5985504684461702E-2</v>
      </c>
    </row>
    <row r="175" spans="1:9" x14ac:dyDescent="0.25">
      <c r="A175" s="2">
        <v>42631</v>
      </c>
      <c r="B175" s="3">
        <v>8831.5498050000006</v>
      </c>
      <c r="C175" s="4">
        <f t="shared" si="8"/>
        <v>5.8885058745201668E-3</v>
      </c>
      <c r="D175" s="3">
        <v>253.75</v>
      </c>
      <c r="E175" s="4">
        <f t="shared" si="9"/>
        <v>1.0553540169967235E-2</v>
      </c>
      <c r="F175" s="3">
        <v>56</v>
      </c>
      <c r="G175" s="4">
        <f t="shared" si="10"/>
        <v>-4.5183323267405817E-2</v>
      </c>
      <c r="H175" s="3">
        <v>27.635000000000002</v>
      </c>
      <c r="I175" s="4">
        <f t="shared" si="11"/>
        <v>-4.7725706409372792E-2</v>
      </c>
    </row>
    <row r="176" spans="1:9" x14ac:dyDescent="0.25">
      <c r="A176" s="2">
        <v>42638</v>
      </c>
      <c r="B176" s="3">
        <v>8611.1503909999992</v>
      </c>
      <c r="C176" s="4">
        <f t="shared" si="8"/>
        <v>-2.4955915877326706E-2</v>
      </c>
      <c r="D176" s="3">
        <v>256.29998799999998</v>
      </c>
      <c r="E176" s="4">
        <f t="shared" si="9"/>
        <v>1.0049213793103418E-2</v>
      </c>
      <c r="F176" s="3">
        <v>53.900002000000001</v>
      </c>
      <c r="G176" s="4">
        <f t="shared" si="10"/>
        <v>-3.7499964285714227E-2</v>
      </c>
      <c r="H176" s="3">
        <v>26.555</v>
      </c>
      <c r="I176" s="4">
        <f t="shared" si="11"/>
        <v>-3.9080875701103746E-2</v>
      </c>
    </row>
    <row r="177" spans="1:9" x14ac:dyDescent="0.25">
      <c r="A177" s="2">
        <v>42645</v>
      </c>
      <c r="B177" s="3">
        <v>8697.5996090000008</v>
      </c>
      <c r="C177" s="4">
        <f t="shared" si="8"/>
        <v>1.0039218231556513E-2</v>
      </c>
      <c r="D177" s="3">
        <v>253.199997</v>
      </c>
      <c r="E177" s="4">
        <f t="shared" si="9"/>
        <v>-1.2095166387600442E-2</v>
      </c>
      <c r="F177" s="3">
        <v>55.650002000000001</v>
      </c>
      <c r="G177" s="4">
        <f t="shared" si="10"/>
        <v>3.246753126280022E-2</v>
      </c>
      <c r="H177" s="3">
        <v>26.67</v>
      </c>
      <c r="I177" s="4">
        <f t="shared" si="11"/>
        <v>4.3306345321032502E-3</v>
      </c>
    </row>
    <row r="178" spans="1:9" x14ac:dyDescent="0.25">
      <c r="A178" s="2">
        <v>42652</v>
      </c>
      <c r="B178" s="3">
        <v>8583.4003909999992</v>
      </c>
      <c r="C178" s="4">
        <f t="shared" si="8"/>
        <v>-1.3129969547210685E-2</v>
      </c>
      <c r="D178" s="3">
        <v>254.60000600000001</v>
      </c>
      <c r="E178" s="4">
        <f t="shared" si="9"/>
        <v>5.5292615189090899E-3</v>
      </c>
      <c r="F178" s="3">
        <v>54.799999</v>
      </c>
      <c r="G178" s="4">
        <f t="shared" si="10"/>
        <v>-1.5274087501380484E-2</v>
      </c>
      <c r="H178" s="3">
        <v>26.32</v>
      </c>
      <c r="I178" s="4">
        <f t="shared" si="11"/>
        <v>-1.3123359580052507E-2</v>
      </c>
    </row>
    <row r="179" spans="1:9" x14ac:dyDescent="0.25">
      <c r="A179" s="2">
        <v>42659</v>
      </c>
      <c r="B179" s="3">
        <v>8693.0498050000006</v>
      </c>
      <c r="C179" s="4">
        <f t="shared" si="8"/>
        <v>1.2774589207672493E-2</v>
      </c>
      <c r="D179" s="3">
        <v>245.949997</v>
      </c>
      <c r="E179" s="4">
        <f t="shared" si="9"/>
        <v>-3.3974897078360655E-2</v>
      </c>
      <c r="F179" s="3">
        <v>57.650002000000001</v>
      </c>
      <c r="G179" s="4">
        <f t="shared" si="10"/>
        <v>5.2007354963637953E-2</v>
      </c>
      <c r="H179" s="3">
        <v>27.114999999999998</v>
      </c>
      <c r="I179" s="4">
        <f t="shared" si="11"/>
        <v>3.0205167173252168E-2</v>
      </c>
    </row>
    <row r="180" spans="1:9" x14ac:dyDescent="0.25">
      <c r="A180" s="2">
        <v>42666</v>
      </c>
      <c r="B180" s="3">
        <v>8638</v>
      </c>
      <c r="C180" s="4">
        <f t="shared" si="8"/>
        <v>-6.332622754368411E-3</v>
      </c>
      <c r="D180" s="3">
        <v>239.199997</v>
      </c>
      <c r="E180" s="4">
        <f t="shared" si="9"/>
        <v>-2.7444602896254611E-2</v>
      </c>
      <c r="F180" s="3">
        <v>56.950001</v>
      </c>
      <c r="G180" s="4">
        <f t="shared" si="10"/>
        <v>-1.2142254565750021E-2</v>
      </c>
      <c r="H180" s="3">
        <v>27.084999</v>
      </c>
      <c r="I180" s="4">
        <f t="shared" si="11"/>
        <v>-1.1064355522772962E-3</v>
      </c>
    </row>
    <row r="181" spans="1:9" x14ac:dyDescent="0.25">
      <c r="A181" s="2">
        <v>42673</v>
      </c>
      <c r="B181" s="3">
        <v>8433.75</v>
      </c>
      <c r="C181" s="4">
        <f t="shared" si="8"/>
        <v>-2.3645519796249181E-2</v>
      </c>
      <c r="D181" s="3">
        <v>240</v>
      </c>
      <c r="E181" s="4">
        <f t="shared" si="9"/>
        <v>3.3444941891032087E-3</v>
      </c>
      <c r="F181" s="3">
        <v>52.599997999999999</v>
      </c>
      <c r="G181" s="4">
        <f t="shared" si="10"/>
        <v>-7.6382843259300448E-2</v>
      </c>
      <c r="H181" s="3">
        <v>26.059999000000001</v>
      </c>
      <c r="I181" s="4">
        <f t="shared" si="11"/>
        <v>-3.7843826392609414E-2</v>
      </c>
    </row>
    <row r="182" spans="1:9" x14ac:dyDescent="0.25">
      <c r="A182" s="2">
        <v>42680</v>
      </c>
      <c r="B182" s="3">
        <v>8296.2998050000006</v>
      </c>
      <c r="C182" s="4">
        <f t="shared" si="8"/>
        <v>-1.6297636875648336E-2</v>
      </c>
      <c r="D182" s="3">
        <v>238.85000600000001</v>
      </c>
      <c r="E182" s="4">
        <f t="shared" si="9"/>
        <v>-4.7916416666666795E-3</v>
      </c>
      <c r="F182" s="3">
        <v>49.299999</v>
      </c>
      <c r="G182" s="4">
        <f t="shared" si="10"/>
        <v>-6.2737625959605525E-2</v>
      </c>
      <c r="H182" s="3">
        <v>26.174999</v>
      </c>
      <c r="I182" s="4">
        <f t="shared" si="11"/>
        <v>4.4128934924363428E-3</v>
      </c>
    </row>
    <row r="183" spans="1:9" x14ac:dyDescent="0.25">
      <c r="A183" s="2">
        <v>42687</v>
      </c>
      <c r="B183" s="3">
        <v>8074.1000979999999</v>
      </c>
      <c r="C183" s="4">
        <f t="shared" si="8"/>
        <v>-2.6782989070149754E-2</v>
      </c>
      <c r="D183" s="3">
        <v>250.949997</v>
      </c>
      <c r="E183" s="4">
        <f t="shared" si="9"/>
        <v>5.0659370718207031E-2</v>
      </c>
      <c r="F183" s="3">
        <v>45.900002000000001</v>
      </c>
      <c r="G183" s="4">
        <f t="shared" si="10"/>
        <v>-6.8965457788345952E-2</v>
      </c>
      <c r="H183" s="3">
        <v>26.084999</v>
      </c>
      <c r="I183" s="4">
        <f t="shared" si="11"/>
        <v>-3.4383955468345606E-3</v>
      </c>
    </row>
    <row r="184" spans="1:9" x14ac:dyDescent="0.25">
      <c r="A184" s="2">
        <v>42694</v>
      </c>
      <c r="B184" s="3">
        <v>8114.2998049999997</v>
      </c>
      <c r="C184" s="4">
        <f t="shared" si="8"/>
        <v>4.9788467460241126E-3</v>
      </c>
      <c r="D184" s="3">
        <v>266.75</v>
      </c>
      <c r="E184" s="4">
        <f t="shared" si="9"/>
        <v>6.2960761860459513E-2</v>
      </c>
      <c r="F184" s="3">
        <v>60.400002000000001</v>
      </c>
      <c r="G184" s="4">
        <f t="shared" si="10"/>
        <v>0.31590412566866544</v>
      </c>
      <c r="H184" s="3">
        <v>26.27</v>
      </c>
      <c r="I184" s="4">
        <f t="shared" si="11"/>
        <v>7.0922371896582348E-3</v>
      </c>
    </row>
    <row r="185" spans="1:9" x14ac:dyDescent="0.25">
      <c r="A185" s="2">
        <v>42701</v>
      </c>
      <c r="B185" s="3">
        <v>8086.7998049999997</v>
      </c>
      <c r="C185" s="4">
        <f t="shared" si="8"/>
        <v>-3.3890786217998237E-3</v>
      </c>
      <c r="D185" s="3">
        <v>274.25</v>
      </c>
      <c r="E185" s="4">
        <f t="shared" si="9"/>
        <v>2.8116213683224034E-2</v>
      </c>
      <c r="F185" s="3">
        <v>58.400002000000001</v>
      </c>
      <c r="G185" s="4">
        <f t="shared" si="10"/>
        <v>-3.3112581685013853E-2</v>
      </c>
      <c r="H185" s="3">
        <v>26.73</v>
      </c>
      <c r="I185" s="4">
        <f t="shared" si="11"/>
        <v>1.7510468214693597E-2</v>
      </c>
    </row>
    <row r="186" spans="1:9" x14ac:dyDescent="0.25">
      <c r="A186" s="2">
        <v>42708</v>
      </c>
      <c r="B186" s="3">
        <v>8261.75</v>
      </c>
      <c r="C186" s="4">
        <f t="shared" si="8"/>
        <v>2.1634045508561961E-2</v>
      </c>
      <c r="D186" s="3">
        <v>275.54998799999998</v>
      </c>
      <c r="E186" s="4">
        <f t="shared" si="9"/>
        <v>4.7401567912488396E-3</v>
      </c>
      <c r="F186" s="3">
        <v>62.599997999999999</v>
      </c>
      <c r="G186" s="4">
        <f t="shared" si="10"/>
        <v>7.1917737263091253E-2</v>
      </c>
      <c r="H186" s="3">
        <v>27.34</v>
      </c>
      <c r="I186" s="4">
        <f t="shared" si="11"/>
        <v>2.2820800598578384E-2</v>
      </c>
    </row>
    <row r="187" spans="1:9" x14ac:dyDescent="0.25">
      <c r="A187" s="2">
        <v>42715</v>
      </c>
      <c r="B187" s="3">
        <v>8139.4501950000003</v>
      </c>
      <c r="C187" s="4">
        <f t="shared" si="8"/>
        <v>-1.4803135534239065E-2</v>
      </c>
      <c r="D187" s="3">
        <v>297.04998799999998</v>
      </c>
      <c r="E187" s="4">
        <f t="shared" si="9"/>
        <v>7.8025770046486143E-2</v>
      </c>
      <c r="F187" s="3">
        <v>73.5</v>
      </c>
      <c r="G187" s="4">
        <f t="shared" si="10"/>
        <v>0.17412144326266588</v>
      </c>
      <c r="H187" s="3">
        <v>28.52</v>
      </c>
      <c r="I187" s="4">
        <f t="shared" si="11"/>
        <v>4.3160204828090798E-2</v>
      </c>
    </row>
    <row r="188" spans="1:9" x14ac:dyDescent="0.25">
      <c r="A188" s="2">
        <v>42722</v>
      </c>
      <c r="B188" s="3">
        <v>7985.75</v>
      </c>
      <c r="C188" s="4">
        <f t="shared" si="8"/>
        <v>-1.8883363288397237E-2</v>
      </c>
      <c r="D188" s="3">
        <v>277.70001200000002</v>
      </c>
      <c r="E188" s="4">
        <f t="shared" si="9"/>
        <v>-6.5140470566186215E-2</v>
      </c>
      <c r="F188" s="3">
        <v>66.150002000000001</v>
      </c>
      <c r="G188" s="4">
        <f t="shared" si="10"/>
        <v>-9.9999972789115654E-2</v>
      </c>
      <c r="H188" s="3">
        <v>27.254999000000002</v>
      </c>
      <c r="I188" s="4">
        <f t="shared" si="11"/>
        <v>-4.4354873772790904E-2</v>
      </c>
    </row>
    <row r="189" spans="1:9" x14ac:dyDescent="0.25">
      <c r="A189" s="2">
        <v>42729</v>
      </c>
      <c r="B189" s="3">
        <v>8185.7998049999997</v>
      </c>
      <c r="C189" s="4">
        <f t="shared" si="8"/>
        <v>2.5050847447015023E-2</v>
      </c>
      <c r="D189" s="3">
        <v>298.45001200000002</v>
      </c>
      <c r="E189" s="4">
        <f t="shared" si="9"/>
        <v>7.4720918629272548E-2</v>
      </c>
      <c r="F189" s="3">
        <v>71</v>
      </c>
      <c r="G189" s="4">
        <f t="shared" si="10"/>
        <v>7.3318183724317976E-2</v>
      </c>
      <c r="H189" s="3">
        <v>28.49</v>
      </c>
      <c r="I189" s="4">
        <f t="shared" si="11"/>
        <v>4.5312824997718604E-2</v>
      </c>
    </row>
    <row r="190" spans="1:9" x14ac:dyDescent="0.25">
      <c r="A190" s="2">
        <v>42736</v>
      </c>
      <c r="B190" s="3">
        <v>8243.7998050000006</v>
      </c>
      <c r="C190" s="4">
        <f t="shared" si="8"/>
        <v>7.0854408098979249E-3</v>
      </c>
      <c r="D190" s="3">
        <v>312.04998799999998</v>
      </c>
      <c r="E190" s="4">
        <f t="shared" si="9"/>
        <v>4.556868974091377E-2</v>
      </c>
      <c r="F190" s="3">
        <v>91.449996999999996</v>
      </c>
      <c r="G190" s="4">
        <f t="shared" si="10"/>
        <v>0.28802812676056333</v>
      </c>
      <c r="H190" s="3">
        <v>33.840000000000003</v>
      </c>
      <c r="I190" s="4">
        <f t="shared" si="11"/>
        <v>0.18778518778518793</v>
      </c>
    </row>
    <row r="191" spans="1:9" x14ac:dyDescent="0.25">
      <c r="A191" s="2">
        <v>42743</v>
      </c>
      <c r="B191" s="3">
        <v>8400.3496090000008</v>
      </c>
      <c r="C191" s="4">
        <f t="shared" si="8"/>
        <v>1.8990005543930044E-2</v>
      </c>
      <c r="D191" s="3">
        <v>330.60000600000001</v>
      </c>
      <c r="E191" s="4">
        <f t="shared" si="9"/>
        <v>5.9445661635468605E-2</v>
      </c>
      <c r="F191" s="3">
        <v>86.349997999999999</v>
      </c>
      <c r="G191" s="4">
        <f t="shared" si="10"/>
        <v>-5.5768170227496028E-2</v>
      </c>
      <c r="H191" s="3">
        <v>33.875</v>
      </c>
      <c r="I191" s="4">
        <f t="shared" si="11"/>
        <v>1.034278959810786E-3</v>
      </c>
    </row>
    <row r="192" spans="1:9" x14ac:dyDescent="0.25">
      <c r="A192" s="2">
        <v>42750</v>
      </c>
      <c r="B192" s="3">
        <v>8349.3496090000008</v>
      </c>
      <c r="C192" s="4">
        <f t="shared" si="8"/>
        <v>-6.0711758883653655E-3</v>
      </c>
      <c r="D192" s="3">
        <v>344.85000600000001</v>
      </c>
      <c r="E192" s="4">
        <f t="shared" si="9"/>
        <v>4.3103447493585412E-2</v>
      </c>
      <c r="F192" s="3">
        <v>87.900002000000001</v>
      </c>
      <c r="G192" s="4">
        <f t="shared" si="10"/>
        <v>1.7950249402437723E-2</v>
      </c>
      <c r="H192" s="3">
        <v>37.865001999999997</v>
      </c>
      <c r="I192" s="4">
        <f t="shared" si="11"/>
        <v>0.11778603690036893</v>
      </c>
    </row>
    <row r="193" spans="1:9" x14ac:dyDescent="0.25">
      <c r="A193" s="2">
        <v>42757</v>
      </c>
      <c r="B193" s="3">
        <v>8641.25</v>
      </c>
      <c r="C193" s="4">
        <f t="shared" si="8"/>
        <v>3.4960853799360869E-2</v>
      </c>
      <c r="D193" s="3">
        <v>374.5</v>
      </c>
      <c r="E193" s="4">
        <f t="shared" si="9"/>
        <v>8.5979392443449765E-2</v>
      </c>
      <c r="F193" s="3">
        <v>91.75</v>
      </c>
      <c r="G193" s="4">
        <f t="shared" si="10"/>
        <v>4.3799748719004494E-2</v>
      </c>
      <c r="H193" s="3">
        <v>41.415000999999997</v>
      </c>
      <c r="I193" s="4">
        <f t="shared" si="11"/>
        <v>9.3754095140414995E-2</v>
      </c>
    </row>
    <row r="194" spans="1:9" x14ac:dyDescent="0.25">
      <c r="A194" s="2">
        <v>42764</v>
      </c>
      <c r="B194" s="3">
        <v>8740.9501949999994</v>
      </c>
      <c r="C194" s="4">
        <f t="shared" si="8"/>
        <v>1.1537705193114256E-2</v>
      </c>
      <c r="D194" s="3">
        <v>375.85000600000001</v>
      </c>
      <c r="E194" s="4">
        <f t="shared" si="9"/>
        <v>3.6048224299065623E-3</v>
      </c>
      <c r="F194" s="3">
        <v>87.349997999999999</v>
      </c>
      <c r="G194" s="4">
        <f t="shared" si="10"/>
        <v>-4.7956425068119923E-2</v>
      </c>
      <c r="H194" s="3">
        <v>44.084999000000003</v>
      </c>
      <c r="I194" s="4">
        <f t="shared" si="11"/>
        <v>6.446934529833781E-2</v>
      </c>
    </row>
    <row r="195" spans="1:9" x14ac:dyDescent="0.25">
      <c r="A195" s="2">
        <v>42771</v>
      </c>
      <c r="B195" s="3">
        <v>8793.5498050000006</v>
      </c>
      <c r="C195" s="4">
        <f t="shared" si="8"/>
        <v>6.0176077916664905E-3</v>
      </c>
      <c r="D195" s="3">
        <v>377.25</v>
      </c>
      <c r="E195" s="4">
        <f t="shared" si="9"/>
        <v>3.7248742254909484E-3</v>
      </c>
      <c r="F195" s="3">
        <v>92.75</v>
      </c>
      <c r="G195" s="4">
        <f t="shared" si="10"/>
        <v>6.1820287620384384E-2</v>
      </c>
      <c r="H195" s="3">
        <v>59.599997999999999</v>
      </c>
      <c r="I195" s="4">
        <f t="shared" si="11"/>
        <v>0.35193374961854929</v>
      </c>
    </row>
    <row r="196" spans="1:9" x14ac:dyDescent="0.25">
      <c r="A196" s="2">
        <v>42778</v>
      </c>
      <c r="B196" s="3">
        <v>8821.7001949999994</v>
      </c>
      <c r="C196" s="4">
        <f t="shared" ref="C196:C259" si="12">B196/B195-1</f>
        <v>3.2012543994455189E-3</v>
      </c>
      <c r="D196" s="3">
        <v>370.5</v>
      </c>
      <c r="E196" s="4">
        <f t="shared" ref="E196:E259" si="13">D196/D195-1</f>
        <v>-1.7892644135188873E-2</v>
      </c>
      <c r="F196" s="3">
        <v>82.199996999999996</v>
      </c>
      <c r="G196" s="4">
        <f t="shared" ref="G196:G259" si="14">F196/F195-1</f>
        <v>-0.11374666307277637</v>
      </c>
      <c r="H196" s="3">
        <v>56.099997999999999</v>
      </c>
      <c r="I196" s="4">
        <f t="shared" ref="I196:I259" si="15">H196/H195-1</f>
        <v>-5.872483418539709E-2</v>
      </c>
    </row>
    <row r="197" spans="1:9" x14ac:dyDescent="0.25">
      <c r="A197" s="2">
        <v>42785</v>
      </c>
      <c r="B197" s="3">
        <v>8939.5</v>
      </c>
      <c r="C197" s="4">
        <f t="shared" si="12"/>
        <v>1.335341287915992E-2</v>
      </c>
      <c r="D197" s="3">
        <v>374.45001200000002</v>
      </c>
      <c r="E197" s="4">
        <f t="shared" si="13"/>
        <v>1.0661300944669438E-2</v>
      </c>
      <c r="F197" s="3">
        <v>79.75</v>
      </c>
      <c r="G197" s="4">
        <f t="shared" si="14"/>
        <v>-2.9805317389488439E-2</v>
      </c>
      <c r="H197" s="3">
        <v>54.099997999999999</v>
      </c>
      <c r="I197" s="4">
        <f t="shared" si="15"/>
        <v>-3.5650625156884996E-2</v>
      </c>
    </row>
    <row r="198" spans="1:9" x14ac:dyDescent="0.25">
      <c r="A198" s="2">
        <v>42792</v>
      </c>
      <c r="B198" s="3">
        <v>8897.5498050000006</v>
      </c>
      <c r="C198" s="4">
        <f t="shared" si="12"/>
        <v>-4.6926780021253611E-3</v>
      </c>
      <c r="D198" s="3">
        <v>370.64999399999999</v>
      </c>
      <c r="E198" s="4">
        <f t="shared" si="13"/>
        <v>-1.0148265130780709E-2</v>
      </c>
      <c r="F198" s="3">
        <v>76.800003000000004</v>
      </c>
      <c r="G198" s="4">
        <f t="shared" si="14"/>
        <v>-3.6990557993730411E-2</v>
      </c>
      <c r="H198" s="3">
        <v>53.599997999999999</v>
      </c>
      <c r="I198" s="4">
        <f t="shared" si="15"/>
        <v>-9.2421445191180895E-3</v>
      </c>
    </row>
    <row r="199" spans="1:9" x14ac:dyDescent="0.25">
      <c r="A199" s="2">
        <v>42799</v>
      </c>
      <c r="B199" s="3">
        <v>8934.5498050000006</v>
      </c>
      <c r="C199" s="4">
        <f t="shared" si="12"/>
        <v>4.1584482032579473E-3</v>
      </c>
      <c r="D199" s="3">
        <v>379.14999399999999</v>
      </c>
      <c r="E199" s="4">
        <f t="shared" si="13"/>
        <v>2.2932686193433582E-2</v>
      </c>
      <c r="F199" s="3">
        <v>74.050003000000004</v>
      </c>
      <c r="G199" s="4">
        <f t="shared" si="14"/>
        <v>-3.5807290267944381E-2</v>
      </c>
      <c r="H199" s="3">
        <v>54.299999</v>
      </c>
      <c r="I199" s="4">
        <f t="shared" si="15"/>
        <v>1.3059720636556804E-2</v>
      </c>
    </row>
    <row r="200" spans="1:9" x14ac:dyDescent="0.25">
      <c r="A200" s="2">
        <v>42806</v>
      </c>
      <c r="B200" s="3">
        <v>9160.0498050000006</v>
      </c>
      <c r="C200" s="4">
        <f t="shared" si="12"/>
        <v>2.5239100449560903E-2</v>
      </c>
      <c r="D200" s="3">
        <v>400.75</v>
      </c>
      <c r="E200" s="4">
        <f t="shared" si="13"/>
        <v>5.6969553848918109E-2</v>
      </c>
      <c r="F200" s="3">
        <v>77.449996999999996</v>
      </c>
      <c r="G200" s="4">
        <f t="shared" si="14"/>
        <v>4.5914839463274459E-2</v>
      </c>
      <c r="H200" s="3">
        <v>56.049999</v>
      </c>
      <c r="I200" s="4">
        <f t="shared" si="15"/>
        <v>3.2228361551166929E-2</v>
      </c>
    </row>
    <row r="201" spans="1:9" x14ac:dyDescent="0.25">
      <c r="A201" s="2">
        <v>42813</v>
      </c>
      <c r="B201" s="3">
        <v>9108</v>
      </c>
      <c r="C201" s="4">
        <f t="shared" si="12"/>
        <v>-5.6822622265207956E-3</v>
      </c>
      <c r="D201" s="3">
        <v>402.45001200000002</v>
      </c>
      <c r="E201" s="4">
        <f t="shared" si="13"/>
        <v>4.2420761072987645E-3</v>
      </c>
      <c r="F201" s="3">
        <v>76.550003000000004</v>
      </c>
      <c r="G201" s="4">
        <f t="shared" si="14"/>
        <v>-1.1620323239005304E-2</v>
      </c>
      <c r="H201" s="3">
        <v>58.549999</v>
      </c>
      <c r="I201" s="4">
        <f t="shared" si="15"/>
        <v>4.4603033802016689E-2</v>
      </c>
    </row>
    <row r="202" spans="1:9" x14ac:dyDescent="0.25">
      <c r="A202" s="2">
        <v>42820</v>
      </c>
      <c r="B202" s="3">
        <v>9173.75</v>
      </c>
      <c r="C202" s="4">
        <f t="shared" si="12"/>
        <v>7.2189284145804944E-3</v>
      </c>
      <c r="D202" s="3">
        <v>413.29998799999998</v>
      </c>
      <c r="E202" s="4">
        <f t="shared" si="13"/>
        <v>2.6959810352794822E-2</v>
      </c>
      <c r="F202" s="3">
        <v>84.599997999999999</v>
      </c>
      <c r="G202" s="4">
        <f t="shared" si="14"/>
        <v>0.10515995668870182</v>
      </c>
      <c r="H202" s="3">
        <v>65.800003000000004</v>
      </c>
      <c r="I202" s="4">
        <f t="shared" si="15"/>
        <v>0.12382586035569365</v>
      </c>
    </row>
    <row r="203" spans="1:9" x14ac:dyDescent="0.25">
      <c r="A203" s="2">
        <v>42827</v>
      </c>
      <c r="B203" s="3">
        <v>9198.2998050000006</v>
      </c>
      <c r="C203" s="4">
        <f t="shared" si="12"/>
        <v>2.6760926556752551E-3</v>
      </c>
      <c r="D203" s="3">
        <v>409</v>
      </c>
      <c r="E203" s="4">
        <f t="shared" si="13"/>
        <v>-1.0404036111416493E-2</v>
      </c>
      <c r="F203" s="3">
        <v>79.849997999999999</v>
      </c>
      <c r="G203" s="4">
        <f t="shared" si="14"/>
        <v>-5.6146573431361091E-2</v>
      </c>
      <c r="H203" s="3">
        <v>63.650002000000001</v>
      </c>
      <c r="I203" s="4">
        <f t="shared" si="15"/>
        <v>-3.2674785744310708E-2</v>
      </c>
    </row>
    <row r="204" spans="1:9" x14ac:dyDescent="0.25">
      <c r="A204" s="2">
        <v>42834</v>
      </c>
      <c r="B204" s="3">
        <v>9150.7998050000006</v>
      </c>
      <c r="C204" s="4">
        <f t="shared" si="12"/>
        <v>-5.1639978047007817E-3</v>
      </c>
      <c r="D204" s="3">
        <v>408.54998799999998</v>
      </c>
      <c r="E204" s="4">
        <f t="shared" si="13"/>
        <v>-1.1002738386308719E-3</v>
      </c>
      <c r="F204" s="3">
        <v>79.150002000000001</v>
      </c>
      <c r="G204" s="4">
        <f t="shared" si="14"/>
        <v>-8.766387195150549E-3</v>
      </c>
      <c r="H204" s="3">
        <v>65.099997999999999</v>
      </c>
      <c r="I204" s="4">
        <f t="shared" si="15"/>
        <v>2.2780769119221667E-2</v>
      </c>
    </row>
    <row r="205" spans="1:9" x14ac:dyDescent="0.25">
      <c r="A205" s="2">
        <v>42841</v>
      </c>
      <c r="B205" s="3">
        <v>9119.4003909999992</v>
      </c>
      <c r="C205" s="4">
        <f t="shared" si="12"/>
        <v>-3.4313300114865442E-3</v>
      </c>
      <c r="D205" s="3">
        <v>433.25</v>
      </c>
      <c r="E205" s="4">
        <f t="shared" si="13"/>
        <v>6.0457747461737821E-2</v>
      </c>
      <c r="F205" s="3">
        <v>81.150002000000001</v>
      </c>
      <c r="G205" s="4">
        <f t="shared" si="14"/>
        <v>2.5268476935730311E-2</v>
      </c>
      <c r="H205" s="3">
        <v>66.5</v>
      </c>
      <c r="I205" s="4">
        <f t="shared" si="15"/>
        <v>2.15054077267407E-2</v>
      </c>
    </row>
    <row r="206" spans="1:9" x14ac:dyDescent="0.25">
      <c r="A206" s="2">
        <v>42848</v>
      </c>
      <c r="B206" s="3">
        <v>9304.0498050000006</v>
      </c>
      <c r="C206" s="4">
        <f t="shared" si="12"/>
        <v>2.0247977507625636E-2</v>
      </c>
      <c r="D206" s="3">
        <v>440.20001200000002</v>
      </c>
      <c r="E206" s="4">
        <f t="shared" si="13"/>
        <v>1.604157414887486E-2</v>
      </c>
      <c r="F206" s="3">
        <v>78.099997999999999</v>
      </c>
      <c r="G206" s="4">
        <f t="shared" si="14"/>
        <v>-3.758476802009203E-2</v>
      </c>
      <c r="H206" s="3">
        <v>65.349997999999999</v>
      </c>
      <c r="I206" s="4">
        <f t="shared" si="15"/>
        <v>-1.72932631578947E-2</v>
      </c>
    </row>
    <row r="207" spans="1:9" x14ac:dyDescent="0.25">
      <c r="A207" s="2">
        <v>42855</v>
      </c>
      <c r="B207" s="3">
        <v>9285.2998050000006</v>
      </c>
      <c r="C207" s="4">
        <f t="shared" si="12"/>
        <v>-2.015251465004364E-3</v>
      </c>
      <c r="D207" s="3">
        <v>417.64999399999999</v>
      </c>
      <c r="E207" s="4">
        <f t="shared" si="13"/>
        <v>-5.1226754623532433E-2</v>
      </c>
      <c r="F207" s="3">
        <v>76.400002000000001</v>
      </c>
      <c r="G207" s="4">
        <f t="shared" si="14"/>
        <v>-2.17669147699594E-2</v>
      </c>
      <c r="H207" s="3">
        <v>64</v>
      </c>
      <c r="I207" s="4">
        <f t="shared" si="15"/>
        <v>-2.0657965437122061E-2</v>
      </c>
    </row>
    <row r="208" spans="1:9" x14ac:dyDescent="0.25">
      <c r="A208" s="2">
        <v>42862</v>
      </c>
      <c r="B208" s="3">
        <v>9400.9003909999992</v>
      </c>
      <c r="C208" s="4">
        <f t="shared" si="12"/>
        <v>1.2449849593197726E-2</v>
      </c>
      <c r="D208" s="3">
        <v>409.5</v>
      </c>
      <c r="E208" s="4">
        <f t="shared" si="13"/>
        <v>-1.9513932999122741E-2</v>
      </c>
      <c r="F208" s="3">
        <v>79.949996999999996</v>
      </c>
      <c r="G208" s="4">
        <f t="shared" si="14"/>
        <v>4.6465901924976238E-2</v>
      </c>
      <c r="H208" s="3">
        <v>65.199996999999996</v>
      </c>
      <c r="I208" s="4">
        <f t="shared" si="15"/>
        <v>1.8749953124999941E-2</v>
      </c>
    </row>
    <row r="209" spans="1:9" x14ac:dyDescent="0.25">
      <c r="A209" s="2">
        <v>42869</v>
      </c>
      <c r="B209" s="3">
        <v>9427.9003909999992</v>
      </c>
      <c r="C209" s="4">
        <f t="shared" si="12"/>
        <v>2.8720653210887459E-3</v>
      </c>
      <c r="D209" s="3">
        <v>431.14999399999999</v>
      </c>
      <c r="E209" s="4">
        <f t="shared" si="13"/>
        <v>5.2869338217338191E-2</v>
      </c>
      <c r="F209" s="3">
        <v>81.900002000000001</v>
      </c>
      <c r="G209" s="4">
        <f t="shared" si="14"/>
        <v>2.4390307356734642E-2</v>
      </c>
      <c r="H209" s="3">
        <v>71.849997999999999</v>
      </c>
      <c r="I209" s="4">
        <f t="shared" si="15"/>
        <v>0.10199388506106843</v>
      </c>
    </row>
    <row r="210" spans="1:9" x14ac:dyDescent="0.25">
      <c r="A210" s="2">
        <v>42876</v>
      </c>
      <c r="B210" s="3">
        <v>9595.0996090000008</v>
      </c>
      <c r="C210" s="4">
        <f t="shared" si="12"/>
        <v>1.7734512570753536E-2</v>
      </c>
      <c r="D210" s="3">
        <v>419.60000600000001</v>
      </c>
      <c r="E210" s="4">
        <f t="shared" si="13"/>
        <v>-2.6788793136339417E-2</v>
      </c>
      <c r="F210" s="3">
        <v>82.699996999999996</v>
      </c>
      <c r="G210" s="4">
        <f t="shared" si="14"/>
        <v>9.7679484794150895E-3</v>
      </c>
      <c r="H210" s="3">
        <v>75.199996999999996</v>
      </c>
      <c r="I210" s="4">
        <f t="shared" si="15"/>
        <v>4.6624900393177349E-2</v>
      </c>
    </row>
    <row r="211" spans="1:9" x14ac:dyDescent="0.25">
      <c r="A211" s="2">
        <v>42883</v>
      </c>
      <c r="B211" s="3">
        <v>9653.5</v>
      </c>
      <c r="C211" s="4">
        <f t="shared" si="12"/>
        <v>6.0864809517162666E-3</v>
      </c>
      <c r="D211" s="3">
        <v>405.60000600000001</v>
      </c>
      <c r="E211" s="4">
        <f t="shared" si="13"/>
        <v>-3.3365109151118566E-2</v>
      </c>
      <c r="F211" s="3">
        <v>74.050003000000004</v>
      </c>
      <c r="G211" s="4">
        <f t="shared" si="14"/>
        <v>-0.1045948526455206</v>
      </c>
      <c r="H211" s="3">
        <v>71.75</v>
      </c>
      <c r="I211" s="4">
        <f t="shared" si="15"/>
        <v>-4.5877621511075328E-2</v>
      </c>
    </row>
    <row r="212" spans="1:9" x14ac:dyDescent="0.25">
      <c r="A212" s="2">
        <v>42890</v>
      </c>
      <c r="B212" s="3">
        <v>9668.25</v>
      </c>
      <c r="C212" s="4">
        <f t="shared" si="12"/>
        <v>1.5279432330241871E-3</v>
      </c>
      <c r="D212" s="3">
        <v>414.75</v>
      </c>
      <c r="E212" s="4">
        <f t="shared" si="13"/>
        <v>2.255915647101836E-2</v>
      </c>
      <c r="F212" s="3">
        <v>73.25</v>
      </c>
      <c r="G212" s="4">
        <f t="shared" si="14"/>
        <v>-1.0803551216601592E-2</v>
      </c>
      <c r="H212" s="3">
        <v>73.650002000000001</v>
      </c>
      <c r="I212" s="4">
        <f t="shared" si="15"/>
        <v>2.6480864111498192E-2</v>
      </c>
    </row>
    <row r="213" spans="1:9" x14ac:dyDescent="0.25">
      <c r="A213" s="2">
        <v>42897</v>
      </c>
      <c r="B213" s="3">
        <v>9588.0498050000006</v>
      </c>
      <c r="C213" s="4">
        <f t="shared" si="12"/>
        <v>-8.2952131978382138E-3</v>
      </c>
      <c r="D213" s="3">
        <v>398</v>
      </c>
      <c r="E213" s="4">
        <f t="shared" si="13"/>
        <v>-4.0385774562989751E-2</v>
      </c>
      <c r="F213" s="3">
        <v>72.050003000000004</v>
      </c>
      <c r="G213" s="4">
        <f t="shared" si="14"/>
        <v>-1.6382211604095476E-2</v>
      </c>
      <c r="H213" s="3">
        <v>69.099997999999999</v>
      </c>
      <c r="I213" s="4">
        <f t="shared" si="15"/>
        <v>-6.1778735593245537E-2</v>
      </c>
    </row>
    <row r="214" spans="1:9" x14ac:dyDescent="0.25">
      <c r="A214" s="2">
        <v>42904</v>
      </c>
      <c r="B214" s="3">
        <v>9574.9501949999994</v>
      </c>
      <c r="C214" s="4">
        <f t="shared" si="12"/>
        <v>-1.3662434245147459E-3</v>
      </c>
      <c r="D214" s="3">
        <v>388.04998799999998</v>
      </c>
      <c r="E214" s="4">
        <f t="shared" si="13"/>
        <v>-2.5000030150753805E-2</v>
      </c>
      <c r="F214" s="3">
        <v>71.25</v>
      </c>
      <c r="G214" s="4">
        <f t="shared" si="14"/>
        <v>-1.1103441591806762E-2</v>
      </c>
      <c r="H214" s="3">
        <v>64.300003000000004</v>
      </c>
      <c r="I214" s="4">
        <f t="shared" si="15"/>
        <v>-6.9464473790578074E-2</v>
      </c>
    </row>
    <row r="215" spans="1:9" x14ac:dyDescent="0.25">
      <c r="A215" s="2">
        <v>42911</v>
      </c>
      <c r="B215" s="3">
        <v>9520.9003909999992</v>
      </c>
      <c r="C215" s="4">
        <f t="shared" si="12"/>
        <v>-5.6449175086283887E-3</v>
      </c>
      <c r="D215" s="3">
        <v>379.20001200000002</v>
      </c>
      <c r="E215" s="4">
        <f t="shared" si="13"/>
        <v>-2.2806278246811806E-2</v>
      </c>
      <c r="F215" s="3">
        <v>71</v>
      </c>
      <c r="G215" s="4">
        <f t="shared" si="14"/>
        <v>-3.5087719298245723E-3</v>
      </c>
      <c r="H215" s="3">
        <v>67.050003000000004</v>
      </c>
      <c r="I215" s="4">
        <f t="shared" si="15"/>
        <v>4.2768271721542517E-2</v>
      </c>
    </row>
    <row r="216" spans="1:9" x14ac:dyDescent="0.25">
      <c r="A216" s="2">
        <v>42918</v>
      </c>
      <c r="B216" s="3">
        <v>9665.7998050000006</v>
      </c>
      <c r="C216" s="4">
        <f t="shared" si="12"/>
        <v>1.5219087276343357E-2</v>
      </c>
      <c r="D216" s="3">
        <v>389.45001200000002</v>
      </c>
      <c r="E216" s="4">
        <f t="shared" si="13"/>
        <v>2.7030589861901211E-2</v>
      </c>
      <c r="F216" s="3">
        <v>74.199996999999996</v>
      </c>
      <c r="G216" s="4">
        <f t="shared" si="14"/>
        <v>4.5070380281690081E-2</v>
      </c>
      <c r="H216" s="3">
        <v>66.800003000000004</v>
      </c>
      <c r="I216" s="4">
        <f t="shared" si="15"/>
        <v>-3.7285606087146261E-3</v>
      </c>
    </row>
    <row r="217" spans="1:9" x14ac:dyDescent="0.25">
      <c r="A217" s="2">
        <v>42925</v>
      </c>
      <c r="B217" s="3">
        <v>9886.3496090000008</v>
      </c>
      <c r="C217" s="4">
        <f t="shared" si="12"/>
        <v>2.2817543136566254E-2</v>
      </c>
      <c r="D217" s="3">
        <v>387</v>
      </c>
      <c r="E217" s="4">
        <f t="shared" si="13"/>
        <v>-6.2909537155182438E-3</v>
      </c>
      <c r="F217" s="3">
        <v>72.400002000000001</v>
      </c>
      <c r="G217" s="4">
        <f t="shared" si="14"/>
        <v>-2.4258693703181677E-2</v>
      </c>
      <c r="H217" s="3">
        <v>67.849997999999999</v>
      </c>
      <c r="I217" s="4">
        <f t="shared" si="15"/>
        <v>1.5718487318032048E-2</v>
      </c>
    </row>
    <row r="218" spans="1:9" x14ac:dyDescent="0.25">
      <c r="A218" s="2">
        <v>42932</v>
      </c>
      <c r="B218" s="3">
        <v>9915.25</v>
      </c>
      <c r="C218" s="4">
        <f t="shared" si="12"/>
        <v>2.9232620879287019E-3</v>
      </c>
      <c r="D218" s="3">
        <v>443.29998799999998</v>
      </c>
      <c r="E218" s="4">
        <f t="shared" si="13"/>
        <v>0.14547800516795872</v>
      </c>
      <c r="F218" s="3">
        <v>73.699996999999996</v>
      </c>
      <c r="G218" s="4">
        <f t="shared" si="14"/>
        <v>1.7955731548184195E-2</v>
      </c>
      <c r="H218" s="3">
        <v>69.300003000000004</v>
      </c>
      <c r="I218" s="4">
        <f t="shared" si="15"/>
        <v>2.1370744918813411E-2</v>
      </c>
    </row>
    <row r="219" spans="1:9" x14ac:dyDescent="0.25">
      <c r="A219" s="2">
        <v>42939</v>
      </c>
      <c r="B219" s="3">
        <v>10014.5</v>
      </c>
      <c r="C219" s="4">
        <f t="shared" si="12"/>
        <v>1.0009833337535579E-2</v>
      </c>
      <c r="D219" s="3">
        <v>466.20001200000002</v>
      </c>
      <c r="E219" s="4">
        <f t="shared" si="13"/>
        <v>5.1658074937732668E-2</v>
      </c>
      <c r="F219" s="3">
        <v>72.699996999999996</v>
      </c>
      <c r="G219" s="4">
        <f t="shared" si="14"/>
        <v>-1.3568521583521953E-2</v>
      </c>
      <c r="H219" s="3">
        <v>68.050003000000004</v>
      </c>
      <c r="I219" s="4">
        <f t="shared" si="15"/>
        <v>-1.803751725667313E-2</v>
      </c>
    </row>
    <row r="220" spans="1:9" x14ac:dyDescent="0.25">
      <c r="A220" s="2">
        <v>42946</v>
      </c>
      <c r="B220" s="3">
        <v>10066.400390999999</v>
      </c>
      <c r="C220" s="4">
        <f t="shared" si="12"/>
        <v>5.1825244395624637E-3</v>
      </c>
      <c r="D220" s="3">
        <v>455.60000600000001</v>
      </c>
      <c r="E220" s="4">
        <f t="shared" si="13"/>
        <v>-2.2737035021783703E-2</v>
      </c>
      <c r="F220" s="3">
        <v>71.349997999999999</v>
      </c>
      <c r="G220" s="4">
        <f t="shared" si="14"/>
        <v>-1.8569450559949741E-2</v>
      </c>
      <c r="H220" s="3">
        <v>68.900002000000001</v>
      </c>
      <c r="I220" s="4">
        <f t="shared" si="15"/>
        <v>1.249080033104466E-2</v>
      </c>
    </row>
    <row r="221" spans="1:9" x14ac:dyDescent="0.25">
      <c r="A221" s="2">
        <v>42953</v>
      </c>
      <c r="B221" s="3">
        <v>9710.7998050000006</v>
      </c>
      <c r="C221" s="4">
        <f t="shared" si="12"/>
        <v>-3.5325495925825456E-2</v>
      </c>
      <c r="D221" s="3">
        <v>450.14999399999999</v>
      </c>
      <c r="E221" s="4">
        <f t="shared" si="13"/>
        <v>-1.1962273766958686E-2</v>
      </c>
      <c r="F221" s="3">
        <v>60.049999</v>
      </c>
      <c r="G221" s="4">
        <f t="shared" si="14"/>
        <v>-0.15837420205674002</v>
      </c>
      <c r="H221" s="3">
        <v>57.950001</v>
      </c>
      <c r="I221" s="4">
        <f t="shared" si="15"/>
        <v>-0.15892598958124848</v>
      </c>
    </row>
    <row r="222" spans="1:9" x14ac:dyDescent="0.25">
      <c r="A222" s="2">
        <v>42960</v>
      </c>
      <c r="B222" s="3">
        <v>9837.4003909999992</v>
      </c>
      <c r="C222" s="4">
        <f t="shared" si="12"/>
        <v>1.3037091541606483E-2</v>
      </c>
      <c r="D222" s="3">
        <v>467.95001200000002</v>
      </c>
      <c r="E222" s="4">
        <f t="shared" si="13"/>
        <v>3.9542415277695309E-2</v>
      </c>
      <c r="F222" s="3">
        <v>70</v>
      </c>
      <c r="G222" s="4">
        <f t="shared" si="14"/>
        <v>0.16569527336711531</v>
      </c>
      <c r="H222" s="3">
        <v>63.599997999999999</v>
      </c>
      <c r="I222" s="4">
        <f t="shared" si="15"/>
        <v>9.7497789516862943E-2</v>
      </c>
    </row>
    <row r="223" spans="1:9" x14ac:dyDescent="0.25">
      <c r="A223" s="2">
        <v>42967</v>
      </c>
      <c r="B223" s="3">
        <v>9857.0498050000006</v>
      </c>
      <c r="C223" s="4">
        <f t="shared" si="12"/>
        <v>1.9974193607061874E-3</v>
      </c>
      <c r="D223" s="3">
        <v>456.60000600000001</v>
      </c>
      <c r="E223" s="4">
        <f t="shared" si="13"/>
        <v>-2.4254740269137987E-2</v>
      </c>
      <c r="F223" s="3">
        <v>67.949996999999996</v>
      </c>
      <c r="G223" s="4">
        <f t="shared" si="14"/>
        <v>-2.9285757142857194E-2</v>
      </c>
      <c r="H223" s="3">
        <v>64.150002000000001</v>
      </c>
      <c r="I223" s="4">
        <f t="shared" si="15"/>
        <v>8.6478619071654883E-3</v>
      </c>
    </row>
    <row r="224" spans="1:9" x14ac:dyDescent="0.25">
      <c r="A224" s="2">
        <v>42974</v>
      </c>
      <c r="B224" s="3">
        <v>9974.4003909999992</v>
      </c>
      <c r="C224" s="4">
        <f t="shared" si="12"/>
        <v>1.190524429941231E-2</v>
      </c>
      <c r="D224" s="3">
        <v>468.29998799999998</v>
      </c>
      <c r="E224" s="4">
        <f t="shared" si="13"/>
        <v>2.5624138953690645E-2</v>
      </c>
      <c r="F224" s="3">
        <v>71.949996999999996</v>
      </c>
      <c r="G224" s="4">
        <f t="shared" si="14"/>
        <v>5.8866816432677771E-2</v>
      </c>
      <c r="H224" s="3">
        <v>65.849997999999999</v>
      </c>
      <c r="I224" s="4">
        <f t="shared" si="15"/>
        <v>2.6500326531556428E-2</v>
      </c>
    </row>
    <row r="225" spans="1:9" x14ac:dyDescent="0.25">
      <c r="A225" s="2">
        <v>42981</v>
      </c>
      <c r="B225" s="3">
        <v>9934.7998050000006</v>
      </c>
      <c r="C225" s="4">
        <f t="shared" si="12"/>
        <v>-3.9702222136310805E-3</v>
      </c>
      <c r="D225" s="3">
        <v>473.25</v>
      </c>
      <c r="E225" s="4">
        <f t="shared" si="13"/>
        <v>1.0570173236903901E-2</v>
      </c>
      <c r="F225" s="3">
        <v>70.550003000000004</v>
      </c>
      <c r="G225" s="4">
        <f t="shared" si="14"/>
        <v>-1.9457874334588121E-2</v>
      </c>
      <c r="H225" s="3">
        <v>65.5</v>
      </c>
      <c r="I225" s="4">
        <f t="shared" si="15"/>
        <v>-5.315079888081331E-3</v>
      </c>
    </row>
    <row r="226" spans="1:9" x14ac:dyDescent="0.25">
      <c r="A226" s="2">
        <v>42988</v>
      </c>
      <c r="B226" s="3">
        <v>10085.400390999999</v>
      </c>
      <c r="C226" s="4">
        <f t="shared" si="12"/>
        <v>1.5158894890282992E-2</v>
      </c>
      <c r="D226" s="3">
        <v>491.04998799999998</v>
      </c>
      <c r="E226" s="4">
        <f t="shared" si="13"/>
        <v>3.7612230322239704E-2</v>
      </c>
      <c r="F226" s="3">
        <v>74.199996999999996</v>
      </c>
      <c r="G226" s="4">
        <f t="shared" si="14"/>
        <v>5.1736269947429969E-2</v>
      </c>
      <c r="H226" s="3">
        <v>67.300003000000004</v>
      </c>
      <c r="I226" s="4">
        <f t="shared" si="15"/>
        <v>2.7480961832061057E-2</v>
      </c>
    </row>
    <row r="227" spans="1:9" x14ac:dyDescent="0.25">
      <c r="A227" s="2">
        <v>42995</v>
      </c>
      <c r="B227" s="3">
        <v>9964.4003909999992</v>
      </c>
      <c r="C227" s="4">
        <f t="shared" si="12"/>
        <v>-1.1997540534729567E-2</v>
      </c>
      <c r="D227" s="3">
        <v>473.64999399999999</v>
      </c>
      <c r="E227" s="4">
        <f t="shared" si="13"/>
        <v>-3.5434262142778006E-2</v>
      </c>
      <c r="F227" s="3">
        <v>69.900002000000001</v>
      </c>
      <c r="G227" s="4">
        <f t="shared" si="14"/>
        <v>-5.7951417437388741E-2</v>
      </c>
      <c r="H227" s="3">
        <v>65.25</v>
      </c>
      <c r="I227" s="4">
        <f t="shared" si="15"/>
        <v>-3.0460667290014842E-2</v>
      </c>
    </row>
    <row r="228" spans="1:9" x14ac:dyDescent="0.25">
      <c r="A228" s="2">
        <v>43002</v>
      </c>
      <c r="B228" s="3">
        <v>9788.5996090000008</v>
      </c>
      <c r="C228" s="4">
        <f t="shared" si="12"/>
        <v>-1.7642886184981554E-2</v>
      </c>
      <c r="D228" s="3">
        <v>490</v>
      </c>
      <c r="E228" s="4">
        <f t="shared" si="13"/>
        <v>3.451917282194672E-2</v>
      </c>
      <c r="F228" s="3">
        <v>70</v>
      </c>
      <c r="G228" s="4">
        <f t="shared" si="14"/>
        <v>1.4305865112851368E-3</v>
      </c>
      <c r="H228" s="3">
        <v>63.349997999999999</v>
      </c>
      <c r="I228" s="4">
        <f t="shared" si="15"/>
        <v>-2.9118804597701109E-2</v>
      </c>
    </row>
    <row r="229" spans="1:9" x14ac:dyDescent="0.25">
      <c r="A229" s="2">
        <v>43009</v>
      </c>
      <c r="B229" s="3">
        <v>9979.7001949999994</v>
      </c>
      <c r="C229" s="4">
        <f t="shared" si="12"/>
        <v>1.9522770736714268E-2</v>
      </c>
      <c r="D229" s="3">
        <v>528.95001200000002</v>
      </c>
      <c r="E229" s="4">
        <f t="shared" si="13"/>
        <v>7.9489820408163325E-2</v>
      </c>
      <c r="F229" s="3">
        <v>73.300003000000004</v>
      </c>
      <c r="G229" s="4">
        <f t="shared" si="14"/>
        <v>4.7142900000000099E-2</v>
      </c>
      <c r="H229" s="3">
        <v>63.849997999999999</v>
      </c>
      <c r="I229" s="4">
        <f t="shared" si="15"/>
        <v>7.892660075537794E-3</v>
      </c>
    </row>
    <row r="230" spans="1:9" x14ac:dyDescent="0.25">
      <c r="A230" s="2">
        <v>43016</v>
      </c>
      <c r="B230" s="3">
        <v>10167.450194999999</v>
      </c>
      <c r="C230" s="4">
        <f t="shared" si="12"/>
        <v>1.8813190409674441E-2</v>
      </c>
      <c r="D230" s="3">
        <v>606.75</v>
      </c>
      <c r="E230" s="4">
        <f t="shared" si="13"/>
        <v>0.14708381933073844</v>
      </c>
      <c r="F230" s="3">
        <v>72.449996999999996</v>
      </c>
      <c r="G230" s="4">
        <f t="shared" si="14"/>
        <v>-1.1596261462636037E-2</v>
      </c>
      <c r="H230" s="3">
        <v>67.25</v>
      </c>
      <c r="I230" s="4">
        <f t="shared" si="15"/>
        <v>5.324983722004184E-2</v>
      </c>
    </row>
    <row r="231" spans="1:9" x14ac:dyDescent="0.25">
      <c r="A231" s="2">
        <v>43023</v>
      </c>
      <c r="B231" s="3">
        <v>10146.549805000001</v>
      </c>
      <c r="C231" s="4">
        <f t="shared" si="12"/>
        <v>-2.0556176424918471E-3</v>
      </c>
      <c r="D231" s="3">
        <v>585.25</v>
      </c>
      <c r="E231" s="4">
        <f t="shared" si="13"/>
        <v>-3.5434693036670795E-2</v>
      </c>
      <c r="F231" s="3">
        <v>70.300003000000004</v>
      </c>
      <c r="G231" s="4">
        <f t="shared" si="14"/>
        <v>-2.967555678435696E-2</v>
      </c>
      <c r="H231" s="3">
        <v>66.650002000000001</v>
      </c>
      <c r="I231" s="4">
        <f t="shared" si="15"/>
        <v>-8.9219033457248464E-3</v>
      </c>
    </row>
    <row r="232" spans="1:9" x14ac:dyDescent="0.25">
      <c r="A232" s="2">
        <v>43030</v>
      </c>
      <c r="B232" s="3">
        <v>10323.049805000001</v>
      </c>
      <c r="C232" s="4">
        <f t="shared" si="12"/>
        <v>1.7395075507639524E-2</v>
      </c>
      <c r="D232" s="3">
        <v>636.84997599999997</v>
      </c>
      <c r="E232" s="4">
        <f t="shared" si="13"/>
        <v>8.8167408799658231E-2</v>
      </c>
      <c r="F232" s="3">
        <v>70.949996999999996</v>
      </c>
      <c r="G232" s="4">
        <f t="shared" si="14"/>
        <v>9.2460024503837612E-3</v>
      </c>
      <c r="H232" s="3">
        <v>67.5</v>
      </c>
      <c r="I232" s="4">
        <f t="shared" si="15"/>
        <v>1.2753157906882029E-2</v>
      </c>
    </row>
    <row r="233" spans="1:9" x14ac:dyDescent="0.25">
      <c r="A233" s="2">
        <v>43037</v>
      </c>
      <c r="B233" s="3">
        <v>10452.5</v>
      </c>
      <c r="C233" s="4">
        <f t="shared" si="12"/>
        <v>1.2539917703128678E-2</v>
      </c>
      <c r="D233" s="3">
        <v>657.79998799999998</v>
      </c>
      <c r="E233" s="4">
        <f t="shared" si="13"/>
        <v>3.2896306492127492E-2</v>
      </c>
      <c r="F233" s="3">
        <v>73.050003000000004</v>
      </c>
      <c r="G233" s="4">
        <f t="shared" si="14"/>
        <v>2.9598394486190172E-2</v>
      </c>
      <c r="H233" s="3">
        <v>73.849997999999999</v>
      </c>
      <c r="I233" s="4">
        <f t="shared" si="15"/>
        <v>9.4074044444444338E-2</v>
      </c>
    </row>
    <row r="234" spans="1:9" x14ac:dyDescent="0.25">
      <c r="A234" s="2">
        <v>43044</v>
      </c>
      <c r="B234" s="3">
        <v>10321.75</v>
      </c>
      <c r="C234" s="4">
        <f t="shared" si="12"/>
        <v>-1.2508969146137305E-2</v>
      </c>
      <c r="D234" s="3">
        <v>645.84997599999997</v>
      </c>
      <c r="E234" s="4">
        <f t="shared" si="13"/>
        <v>-1.8166634566737061E-2</v>
      </c>
      <c r="F234" s="3">
        <v>70.099997999999999</v>
      </c>
      <c r="G234" s="4">
        <f t="shared" si="14"/>
        <v>-4.0383365898013834E-2</v>
      </c>
      <c r="H234" s="3">
        <v>72.699996999999996</v>
      </c>
      <c r="I234" s="4">
        <f t="shared" si="15"/>
        <v>-1.5572119582183408E-2</v>
      </c>
    </row>
    <row r="235" spans="1:9" x14ac:dyDescent="0.25">
      <c r="A235" s="2">
        <v>43051</v>
      </c>
      <c r="B235" s="3">
        <v>10283.599609000001</v>
      </c>
      <c r="C235" s="4">
        <f t="shared" si="12"/>
        <v>-3.6961165500035698E-3</v>
      </c>
      <c r="D235" s="3">
        <v>626.95001200000002</v>
      </c>
      <c r="E235" s="4">
        <f t="shared" si="13"/>
        <v>-2.9263706282153579E-2</v>
      </c>
      <c r="F235" s="3">
        <v>66.050003000000004</v>
      </c>
      <c r="G235" s="4">
        <f t="shared" si="14"/>
        <v>-5.7774538024951139E-2</v>
      </c>
      <c r="H235" s="3">
        <v>70.25</v>
      </c>
      <c r="I235" s="4">
        <f t="shared" si="15"/>
        <v>-3.3700097676757745E-2</v>
      </c>
    </row>
    <row r="236" spans="1:9" x14ac:dyDescent="0.25">
      <c r="A236" s="2">
        <v>43058</v>
      </c>
      <c r="B236" s="3">
        <v>10389.700194999999</v>
      </c>
      <c r="C236" s="4">
        <f t="shared" si="12"/>
        <v>1.0317455952596699E-2</v>
      </c>
      <c r="D236" s="3">
        <v>627.40002400000003</v>
      </c>
      <c r="E236" s="4">
        <f t="shared" si="13"/>
        <v>7.1777971351250081E-4</v>
      </c>
      <c r="F236" s="3">
        <v>69.449996999999996</v>
      </c>
      <c r="G236" s="4">
        <f t="shared" si="14"/>
        <v>5.1476061250141036E-2</v>
      </c>
      <c r="H236" s="3">
        <v>69.300003000000004</v>
      </c>
      <c r="I236" s="4">
        <f t="shared" si="15"/>
        <v>-1.3523088967971497E-2</v>
      </c>
    </row>
    <row r="237" spans="1:9" x14ac:dyDescent="0.25">
      <c r="A237" s="2">
        <v>43065</v>
      </c>
      <c r="B237" s="3">
        <v>10121.799805000001</v>
      </c>
      <c r="C237" s="4">
        <f t="shared" si="12"/>
        <v>-2.5785189656283292E-2</v>
      </c>
      <c r="D237" s="3">
        <v>616.84997599999997</v>
      </c>
      <c r="E237" s="4">
        <f t="shared" si="13"/>
        <v>-1.681550461655712E-2</v>
      </c>
      <c r="F237" s="3">
        <v>69.550003000000004</v>
      </c>
      <c r="G237" s="4">
        <f t="shared" si="14"/>
        <v>1.4399712645056795E-3</v>
      </c>
      <c r="H237" s="3">
        <v>70.550003000000004</v>
      </c>
      <c r="I237" s="4">
        <f t="shared" si="15"/>
        <v>1.803751725667313E-2</v>
      </c>
    </row>
    <row r="238" spans="1:9" x14ac:dyDescent="0.25">
      <c r="A238" s="2">
        <v>43072</v>
      </c>
      <c r="B238" s="3">
        <v>10265.650390999999</v>
      </c>
      <c r="C238" s="4">
        <f t="shared" si="12"/>
        <v>1.4211957237974415E-2</v>
      </c>
      <c r="D238" s="3">
        <v>612.95001200000002</v>
      </c>
      <c r="E238" s="4">
        <f t="shared" si="13"/>
        <v>-6.3223865635685383E-3</v>
      </c>
      <c r="F238" s="3">
        <v>76.25</v>
      </c>
      <c r="G238" s="4">
        <f t="shared" si="14"/>
        <v>9.6333525679358933E-2</v>
      </c>
      <c r="H238" s="3">
        <v>80.699996999999996</v>
      </c>
      <c r="I238" s="4">
        <f t="shared" si="15"/>
        <v>0.14386950486734906</v>
      </c>
    </row>
    <row r="239" spans="1:9" x14ac:dyDescent="0.25">
      <c r="A239" s="2">
        <v>43079</v>
      </c>
      <c r="B239" s="3">
        <v>10333.25</v>
      </c>
      <c r="C239" s="4">
        <f t="shared" si="12"/>
        <v>6.5850293381573E-3</v>
      </c>
      <c r="D239" s="3">
        <v>613.54998799999998</v>
      </c>
      <c r="E239" s="4">
        <f t="shared" si="13"/>
        <v>9.7883349091110183E-4</v>
      </c>
      <c r="F239" s="3">
        <v>72</v>
      </c>
      <c r="G239" s="4">
        <f t="shared" si="14"/>
        <v>-5.573770491803276E-2</v>
      </c>
      <c r="H239" s="3">
        <v>79.849997999999999</v>
      </c>
      <c r="I239" s="4">
        <f t="shared" si="15"/>
        <v>-1.0532825670365176E-2</v>
      </c>
    </row>
    <row r="240" spans="1:9" x14ac:dyDescent="0.25">
      <c r="A240" s="2">
        <v>43086</v>
      </c>
      <c r="B240" s="3">
        <v>10493</v>
      </c>
      <c r="C240" s="4">
        <f t="shared" si="12"/>
        <v>1.5459802095178166E-2</v>
      </c>
      <c r="D240" s="3">
        <v>608.34997599999997</v>
      </c>
      <c r="E240" s="4">
        <f t="shared" si="13"/>
        <v>-8.4752866134845117E-3</v>
      </c>
      <c r="F240" s="3">
        <v>73.449996999999996</v>
      </c>
      <c r="G240" s="4">
        <f t="shared" si="14"/>
        <v>2.0138847222222145E-2</v>
      </c>
      <c r="H240" s="3">
        <v>85.550003000000004</v>
      </c>
      <c r="I240" s="4">
        <f t="shared" si="15"/>
        <v>7.1383909114186794E-2</v>
      </c>
    </row>
    <row r="241" spans="1:9" x14ac:dyDescent="0.25">
      <c r="A241" s="2">
        <v>43093</v>
      </c>
      <c r="B241" s="3">
        <v>10530.700194999999</v>
      </c>
      <c r="C241" s="4">
        <f t="shared" si="12"/>
        <v>3.5928900219193149E-3</v>
      </c>
      <c r="D241" s="3">
        <v>600.25</v>
      </c>
      <c r="E241" s="4">
        <f t="shared" si="13"/>
        <v>-1.3314664781050256E-2</v>
      </c>
      <c r="F241" s="3">
        <v>74.849997999999999</v>
      </c>
      <c r="G241" s="4">
        <f t="shared" si="14"/>
        <v>1.9060599825484026E-2</v>
      </c>
      <c r="H241" s="3">
        <v>91.099997999999999</v>
      </c>
      <c r="I241" s="4">
        <f t="shared" si="15"/>
        <v>6.4874281769458308E-2</v>
      </c>
    </row>
    <row r="242" spans="1:9" x14ac:dyDescent="0.25">
      <c r="A242" s="2">
        <v>43100</v>
      </c>
      <c r="B242" s="3">
        <v>10558.849609000001</v>
      </c>
      <c r="C242" s="4">
        <f t="shared" si="12"/>
        <v>2.6730809422688129E-3</v>
      </c>
      <c r="D242" s="3">
        <v>623.54998799999998</v>
      </c>
      <c r="E242" s="4">
        <f t="shared" si="13"/>
        <v>3.8817139525197719E-2</v>
      </c>
      <c r="F242" s="3">
        <v>88.25</v>
      </c>
      <c r="G242" s="4">
        <f t="shared" si="14"/>
        <v>0.17902474760253173</v>
      </c>
      <c r="H242" s="3">
        <v>104.449997</v>
      </c>
      <c r="I242" s="4">
        <f t="shared" si="15"/>
        <v>0.14654225349159722</v>
      </c>
    </row>
    <row r="243" spans="1:9" x14ac:dyDescent="0.25">
      <c r="A243" s="2">
        <v>43107</v>
      </c>
      <c r="B243" s="3">
        <v>10681.25</v>
      </c>
      <c r="C243" s="4">
        <f t="shared" si="12"/>
        <v>1.1592208955762517E-2</v>
      </c>
      <c r="D243" s="3">
        <v>635.84997599999997</v>
      </c>
      <c r="E243" s="4">
        <f t="shared" si="13"/>
        <v>1.9725744906918363E-2</v>
      </c>
      <c r="F243" s="3">
        <v>87.5</v>
      </c>
      <c r="G243" s="4">
        <f t="shared" si="14"/>
        <v>-8.4985835694051381E-3</v>
      </c>
      <c r="H243" s="3">
        <v>102.800003</v>
      </c>
      <c r="I243" s="4">
        <f t="shared" si="15"/>
        <v>-1.5796975082727815E-2</v>
      </c>
    </row>
    <row r="244" spans="1:9" x14ac:dyDescent="0.25">
      <c r="A244" s="2">
        <v>43114</v>
      </c>
      <c r="B244" s="3">
        <v>10894.700194999999</v>
      </c>
      <c r="C244" s="4">
        <f t="shared" si="12"/>
        <v>1.9983634406085304E-2</v>
      </c>
      <c r="D244" s="3">
        <v>629.65002400000003</v>
      </c>
      <c r="E244" s="4">
        <f t="shared" si="13"/>
        <v>-9.7506522513416405E-3</v>
      </c>
      <c r="F244" s="3">
        <v>81.800003000000004</v>
      </c>
      <c r="G244" s="4">
        <f t="shared" si="14"/>
        <v>-6.514282285714279E-2</v>
      </c>
      <c r="H244" s="3">
        <v>92.800003000000004</v>
      </c>
      <c r="I244" s="4">
        <f t="shared" si="15"/>
        <v>-9.727626175263826E-2</v>
      </c>
    </row>
    <row r="245" spans="1:9" x14ac:dyDescent="0.25">
      <c r="A245" s="2">
        <v>43121</v>
      </c>
      <c r="B245" s="3">
        <v>11069.650390999999</v>
      </c>
      <c r="C245" s="4">
        <f t="shared" si="12"/>
        <v>1.6058284566682346E-2</v>
      </c>
      <c r="D245" s="3">
        <v>619.09997599999997</v>
      </c>
      <c r="E245" s="4">
        <f t="shared" si="13"/>
        <v>-1.6755415862574563E-2</v>
      </c>
      <c r="F245" s="3">
        <v>77.949996999999996</v>
      </c>
      <c r="G245" s="4">
        <f t="shared" si="14"/>
        <v>-4.7066086293419906E-2</v>
      </c>
      <c r="H245" s="3">
        <v>89.699996999999996</v>
      </c>
      <c r="I245" s="4">
        <f t="shared" si="15"/>
        <v>-3.3405235989054982E-2</v>
      </c>
    </row>
    <row r="246" spans="1:9" x14ac:dyDescent="0.25">
      <c r="A246" s="2">
        <v>43128</v>
      </c>
      <c r="B246" s="3">
        <v>10760.599609000001</v>
      </c>
      <c r="C246" s="4">
        <f t="shared" si="12"/>
        <v>-2.7918748206471555E-2</v>
      </c>
      <c r="D246" s="3">
        <v>592.09997599999997</v>
      </c>
      <c r="E246" s="4">
        <f t="shared" si="13"/>
        <v>-4.3611696085738449E-2</v>
      </c>
      <c r="F246" s="3">
        <v>70.199996999999996</v>
      </c>
      <c r="G246" s="4">
        <f t="shared" si="14"/>
        <v>-9.942271068977715E-2</v>
      </c>
      <c r="H246" s="3">
        <v>88.75</v>
      </c>
      <c r="I246" s="4">
        <f t="shared" si="15"/>
        <v>-1.0590825326337483E-2</v>
      </c>
    </row>
    <row r="247" spans="1:9" x14ac:dyDescent="0.25">
      <c r="A247" s="2">
        <v>43135</v>
      </c>
      <c r="B247" s="3">
        <v>10454.950194999999</v>
      </c>
      <c r="C247" s="4">
        <f t="shared" si="12"/>
        <v>-2.8404496506343468E-2</v>
      </c>
      <c r="D247" s="3">
        <v>586.79998799999998</v>
      </c>
      <c r="E247" s="4">
        <f t="shared" si="13"/>
        <v>-8.9511707732276014E-3</v>
      </c>
      <c r="F247" s="3">
        <v>67.199996999999996</v>
      </c>
      <c r="G247" s="4">
        <f t="shared" si="14"/>
        <v>-4.2735044561326707E-2</v>
      </c>
      <c r="H247" s="3">
        <v>90.400002000000001</v>
      </c>
      <c r="I247" s="4">
        <f t="shared" si="15"/>
        <v>1.859157183098592E-2</v>
      </c>
    </row>
    <row r="248" spans="1:9" x14ac:dyDescent="0.25">
      <c r="A248" s="2">
        <v>43142</v>
      </c>
      <c r="B248" s="3">
        <v>10452.299805000001</v>
      </c>
      <c r="C248" s="4">
        <f t="shared" si="12"/>
        <v>-2.5350575091853678E-4</v>
      </c>
      <c r="D248" s="3">
        <v>599.95001200000002</v>
      </c>
      <c r="E248" s="4">
        <f t="shared" si="13"/>
        <v>2.240972097634053E-2</v>
      </c>
      <c r="F248" s="3">
        <v>70.449996999999996</v>
      </c>
      <c r="G248" s="4">
        <f t="shared" si="14"/>
        <v>4.8363097397162047E-2</v>
      </c>
      <c r="H248" s="3">
        <v>99.949996999999996</v>
      </c>
      <c r="I248" s="4">
        <f t="shared" si="15"/>
        <v>0.10564153527341724</v>
      </c>
    </row>
    <row r="249" spans="1:9" x14ac:dyDescent="0.25">
      <c r="A249" s="2">
        <v>43149</v>
      </c>
      <c r="B249" s="3">
        <v>10491.049805000001</v>
      </c>
      <c r="C249" s="4">
        <f t="shared" si="12"/>
        <v>3.7073180757274393E-3</v>
      </c>
      <c r="D249" s="3">
        <v>582.95001200000002</v>
      </c>
      <c r="E249" s="4">
        <f t="shared" si="13"/>
        <v>-2.8335694074459017E-2</v>
      </c>
      <c r="F249" s="3">
        <v>68.800003000000004</v>
      </c>
      <c r="G249" s="4">
        <f t="shared" si="14"/>
        <v>-2.3420781692864989E-2</v>
      </c>
      <c r="H249" s="3">
        <v>94.650002000000001</v>
      </c>
      <c r="I249" s="4">
        <f t="shared" si="15"/>
        <v>-5.3026464823205499E-2</v>
      </c>
    </row>
    <row r="250" spans="1:9" x14ac:dyDescent="0.25">
      <c r="A250" s="2">
        <v>43156</v>
      </c>
      <c r="B250" s="3">
        <v>10458.349609000001</v>
      </c>
      <c r="C250" s="4">
        <f t="shared" si="12"/>
        <v>-3.1169612772607991E-3</v>
      </c>
      <c r="D250" s="3">
        <v>551.54998799999998</v>
      </c>
      <c r="E250" s="4">
        <f t="shared" si="13"/>
        <v>-5.386400781135936E-2</v>
      </c>
      <c r="F250" s="3">
        <v>68.400002000000001</v>
      </c>
      <c r="G250" s="4">
        <f t="shared" si="14"/>
        <v>-5.8139677697398584E-3</v>
      </c>
      <c r="H250" s="3">
        <v>93.25</v>
      </c>
      <c r="I250" s="4">
        <f t="shared" si="15"/>
        <v>-1.4791357320837695E-2</v>
      </c>
    </row>
    <row r="251" spans="1:9" x14ac:dyDescent="0.25">
      <c r="A251" s="2">
        <v>43163</v>
      </c>
      <c r="B251" s="3">
        <v>10226.849609000001</v>
      </c>
      <c r="C251" s="4">
        <f t="shared" si="12"/>
        <v>-2.213542371931998E-2</v>
      </c>
      <c r="D251" s="3">
        <v>440.5</v>
      </c>
      <c r="E251" s="4">
        <f t="shared" si="13"/>
        <v>-0.20134165608938426</v>
      </c>
      <c r="F251" s="3">
        <v>65.449996999999996</v>
      </c>
      <c r="G251" s="4">
        <f t="shared" si="14"/>
        <v>-4.3128726809101625E-2</v>
      </c>
      <c r="H251" s="3">
        <v>88.400002000000001</v>
      </c>
      <c r="I251" s="4">
        <f t="shared" si="15"/>
        <v>-5.2010702412868648E-2</v>
      </c>
    </row>
    <row r="252" spans="1:9" x14ac:dyDescent="0.25">
      <c r="A252" s="2">
        <v>43170</v>
      </c>
      <c r="B252" s="3">
        <v>10195.150390999999</v>
      </c>
      <c r="C252" s="4">
        <f t="shared" si="12"/>
        <v>-3.0996073289378812E-3</v>
      </c>
      <c r="D252" s="3">
        <v>444.04998799999998</v>
      </c>
      <c r="E252" s="4">
        <f t="shared" si="13"/>
        <v>8.0589965947786002E-3</v>
      </c>
      <c r="F252" s="3">
        <v>65.099997999999999</v>
      </c>
      <c r="G252" s="4">
        <f t="shared" si="14"/>
        <v>-5.3475785491632344E-3</v>
      </c>
      <c r="H252" s="3">
        <v>87.199996999999996</v>
      </c>
      <c r="I252" s="4">
        <f t="shared" si="15"/>
        <v>-1.3574716887449934E-2</v>
      </c>
    </row>
    <row r="253" spans="1:9" x14ac:dyDescent="0.25">
      <c r="A253" s="2">
        <v>43177</v>
      </c>
      <c r="B253" s="3">
        <v>9998.0498050000006</v>
      </c>
      <c r="C253" s="4">
        <f t="shared" si="12"/>
        <v>-1.9332778668374906E-2</v>
      </c>
      <c r="D253" s="3">
        <v>436.10000600000001</v>
      </c>
      <c r="E253" s="4">
        <f t="shared" si="13"/>
        <v>-1.7903349205810493E-2</v>
      </c>
      <c r="F253" s="3">
        <v>62.200001</v>
      </c>
      <c r="G253" s="4">
        <f t="shared" si="14"/>
        <v>-4.4546806284080032E-2</v>
      </c>
      <c r="H253" s="3">
        <v>83.25</v>
      </c>
      <c r="I253" s="4">
        <f t="shared" si="15"/>
        <v>-4.5298132292366899E-2</v>
      </c>
    </row>
    <row r="254" spans="1:9" x14ac:dyDescent="0.25">
      <c r="A254" s="2">
        <v>43184</v>
      </c>
      <c r="B254" s="3">
        <v>10113.700194999999</v>
      </c>
      <c r="C254" s="4">
        <f t="shared" si="12"/>
        <v>1.1567294848057408E-2</v>
      </c>
      <c r="D254" s="3">
        <v>436.14999399999999</v>
      </c>
      <c r="E254" s="4">
        <f t="shared" si="13"/>
        <v>1.1462508441240082E-4</v>
      </c>
      <c r="F254" s="3">
        <v>62.049999</v>
      </c>
      <c r="G254" s="4">
        <f t="shared" si="14"/>
        <v>-2.411607678269978E-3</v>
      </c>
      <c r="H254" s="3">
        <v>85</v>
      </c>
      <c r="I254" s="4">
        <f t="shared" si="15"/>
        <v>2.1021021021021102E-2</v>
      </c>
    </row>
    <row r="255" spans="1:9" x14ac:dyDescent="0.25">
      <c r="A255" s="2">
        <v>43191</v>
      </c>
      <c r="B255" s="3">
        <v>10331.599609000001</v>
      </c>
      <c r="C255" s="4">
        <f t="shared" si="12"/>
        <v>2.1544974618461277E-2</v>
      </c>
      <c r="D255" s="3">
        <v>445.95001200000002</v>
      </c>
      <c r="E255" s="4">
        <f t="shared" si="13"/>
        <v>2.2469375524054369E-2</v>
      </c>
      <c r="F255" s="3">
        <v>66.849997999999999</v>
      </c>
      <c r="G255" s="4">
        <f t="shared" si="14"/>
        <v>7.7356955315986298E-2</v>
      </c>
      <c r="H255" s="3">
        <v>95</v>
      </c>
      <c r="I255" s="4">
        <f t="shared" si="15"/>
        <v>0.11764705882352944</v>
      </c>
    </row>
    <row r="256" spans="1:9" x14ac:dyDescent="0.25">
      <c r="A256" s="2">
        <v>43198</v>
      </c>
      <c r="B256" s="3">
        <v>10480.599609000001</v>
      </c>
      <c r="C256" s="4">
        <f t="shared" si="12"/>
        <v>1.4421774520782193E-2</v>
      </c>
      <c r="D256" s="3">
        <v>438.14999399999999</v>
      </c>
      <c r="E256" s="4">
        <f t="shared" si="13"/>
        <v>-1.7490789976702614E-2</v>
      </c>
      <c r="F256" s="3">
        <v>66.949996999999996</v>
      </c>
      <c r="G256" s="4">
        <f t="shared" si="14"/>
        <v>1.4958713985302463E-3</v>
      </c>
      <c r="H256" s="3">
        <v>93.349997999999999</v>
      </c>
      <c r="I256" s="4">
        <f t="shared" si="15"/>
        <v>-1.7368442105263115E-2</v>
      </c>
    </row>
    <row r="257" spans="1:9" x14ac:dyDescent="0.25">
      <c r="A257" s="2">
        <v>43205</v>
      </c>
      <c r="B257" s="3">
        <v>10564.049805000001</v>
      </c>
      <c r="C257" s="4">
        <f t="shared" si="12"/>
        <v>7.962349399202262E-3</v>
      </c>
      <c r="D257" s="3">
        <v>435.10000600000001</v>
      </c>
      <c r="E257" s="4">
        <f t="shared" si="13"/>
        <v>-6.961059093384292E-3</v>
      </c>
      <c r="F257" s="3">
        <v>65.550003000000004</v>
      </c>
      <c r="G257" s="4">
        <f t="shared" si="14"/>
        <v>-2.0911039025139799E-2</v>
      </c>
      <c r="H257" s="3">
        <v>94.800003000000004</v>
      </c>
      <c r="I257" s="4">
        <f t="shared" si="15"/>
        <v>1.5532994440985437E-2</v>
      </c>
    </row>
    <row r="258" spans="1:9" x14ac:dyDescent="0.25">
      <c r="A258" s="2">
        <v>43212</v>
      </c>
      <c r="B258" s="3">
        <v>10692.299805000001</v>
      </c>
      <c r="C258" s="4">
        <f t="shared" si="12"/>
        <v>1.214023053349278E-2</v>
      </c>
      <c r="D258" s="3">
        <v>443.35000600000001</v>
      </c>
      <c r="E258" s="4">
        <f t="shared" si="13"/>
        <v>1.8961158092928088E-2</v>
      </c>
      <c r="F258" s="3">
        <v>64.25</v>
      </c>
      <c r="G258" s="4">
        <f t="shared" si="14"/>
        <v>-1.9832234027510331E-2</v>
      </c>
      <c r="H258" s="3">
        <v>91.900002000000001</v>
      </c>
      <c r="I258" s="4">
        <f t="shared" si="15"/>
        <v>-3.0590726880040275E-2</v>
      </c>
    </row>
    <row r="259" spans="1:9" x14ac:dyDescent="0.25">
      <c r="A259" s="2">
        <v>43219</v>
      </c>
      <c r="B259" s="3">
        <v>10618.25</v>
      </c>
      <c r="C259" s="4">
        <f t="shared" si="12"/>
        <v>-6.9255264396320682E-3</v>
      </c>
      <c r="D259" s="3">
        <v>437.39999399999999</v>
      </c>
      <c r="E259" s="4">
        <f t="shared" si="13"/>
        <v>-1.3420574984722156E-2</v>
      </c>
      <c r="F259" s="3">
        <v>61.599997999999999</v>
      </c>
      <c r="G259" s="4">
        <f t="shared" si="14"/>
        <v>-4.1245167315175135E-2</v>
      </c>
      <c r="H259" s="3">
        <v>88.900002000000001</v>
      </c>
      <c r="I259" s="4">
        <f t="shared" si="15"/>
        <v>-3.2644177744413971E-2</v>
      </c>
    </row>
    <row r="260" spans="1:9" x14ac:dyDescent="0.25">
      <c r="A260" s="2">
        <v>43226</v>
      </c>
      <c r="B260" s="3">
        <v>10806.5</v>
      </c>
      <c r="C260" s="4">
        <f t="shared" ref="C260:C262" si="16">B260/B259-1</f>
        <v>1.7728910131142195E-2</v>
      </c>
      <c r="D260" s="3">
        <v>490.29998799999998</v>
      </c>
      <c r="E260" s="4">
        <f t="shared" ref="E260:E262" si="17">D260/D259-1</f>
        <v>0.12094191752549488</v>
      </c>
      <c r="F260" s="3">
        <v>61.599997999999999</v>
      </c>
      <c r="G260" s="4">
        <f t="shared" ref="G260:G262" si="18">F260/F259-1</f>
        <v>0</v>
      </c>
      <c r="H260" s="3">
        <v>87.400002000000001</v>
      </c>
      <c r="I260" s="4">
        <f t="shared" ref="I260:I262" si="19">H260/H259-1</f>
        <v>-1.6872890509046279E-2</v>
      </c>
    </row>
    <row r="261" spans="1:9" x14ac:dyDescent="0.25">
      <c r="A261" s="2">
        <v>43233</v>
      </c>
      <c r="B261" s="3">
        <v>10596.400390999999</v>
      </c>
      <c r="C261" s="4">
        <f t="shared" si="16"/>
        <v>-1.9441966316568804E-2</v>
      </c>
      <c r="D261" s="3">
        <v>448.39999399999999</v>
      </c>
      <c r="E261" s="4">
        <f t="shared" si="17"/>
        <v>-8.5457872782978672E-2</v>
      </c>
      <c r="F261" s="3">
        <v>58.700001</v>
      </c>
      <c r="G261" s="4">
        <f t="shared" si="18"/>
        <v>-4.7077874905125827E-2</v>
      </c>
      <c r="H261" s="3">
        <v>85.5</v>
      </c>
      <c r="I261" s="4">
        <f t="shared" si="19"/>
        <v>-2.1739152820614338E-2</v>
      </c>
    </row>
    <row r="262" spans="1:9" x14ac:dyDescent="0.25">
      <c r="A262" s="2">
        <v>43240</v>
      </c>
      <c r="B262" s="3">
        <v>10605.150390999999</v>
      </c>
      <c r="C262" s="4">
        <f t="shared" si="16"/>
        <v>8.2575211176738605E-4</v>
      </c>
      <c r="D262" s="3">
        <v>460.79998799999998</v>
      </c>
      <c r="E262" s="4">
        <f t="shared" si="17"/>
        <v>2.7653867452995584E-2</v>
      </c>
      <c r="F262" s="3">
        <v>57.900002000000001</v>
      </c>
      <c r="G262" s="4">
        <f t="shared" si="18"/>
        <v>-1.3628602834265702E-2</v>
      </c>
      <c r="H262" s="3">
        <v>76.75</v>
      </c>
      <c r="I262" s="4">
        <f t="shared" si="19"/>
        <v>-0.10233918128654973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^NSEI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Sairam</dc:creator>
  <cp:lastModifiedBy>user</cp:lastModifiedBy>
  <dcterms:created xsi:type="dcterms:W3CDTF">2018-05-28T17:53:55Z</dcterms:created>
  <dcterms:modified xsi:type="dcterms:W3CDTF">2018-05-28T18:14:01Z</dcterms:modified>
</cp:coreProperties>
</file>