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<sst xmlns="http://schemas.openxmlformats.org/spreadsheetml/2006/main" count="9" uniqueCount="9">
  <si>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Current Date</t>
  </si>
  <si>
    <t>Current Price</t>
  </si>
  <si>
    <t>Current EPS</t>
  </si>
  <si>
    <t>EPS Growth</t>
  </si>
  <si>
    <t>Current PE</t>
  </si>
  <si>
    <t>Exit PE</t>
  </si>
  <si>
    <t>Investment Horizon</t>
  </si>
  <si>
    <t>Years</t>
  </si>
  <si>
    <t>Expected Returns (CAGR)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</si>
</sst>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d\-mmm\-yy;@"/>
    <numFmt numFmtId="176" formatCode="0.0"/>
    <numFmt numFmtId="177" formatCode="#,##0%_);[Red]\(#,##0%\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5" fontId="0" fillId="0" borderId="13" xfId="0" applyNumberFormat="1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173" fontId="0" fillId="33" borderId="13" xfId="42" applyNumberFormat="1" applyFont="1" applyFill="1" applyBorder="1" applyAlignment="1">
      <alignment/>
    </xf>
    <xf numFmtId="176" fontId="0" fillId="33" borderId="13" xfId="0" applyNumberFormat="1" applyFill="1" applyBorder="1" applyAlignment="1">
      <alignment/>
    </xf>
    <xf numFmtId="177" fontId="0" fillId="0" borderId="21" xfId="57" applyNumberFormat="1" applyFont="1" applyBorder="1" applyAlignment="1">
      <alignment/>
    </xf>
    <xf numFmtId="177" fontId="0" fillId="0" borderId="15" xfId="57" applyNumberFormat="1" applyFont="1" applyBorder="1" applyAlignment="1">
      <alignment/>
    </xf>
    <xf numFmtId="177" fontId="0" fillId="0" borderId="0" xfId="57" applyNumberFormat="1" applyFont="1" applyBorder="1" applyAlignment="1">
      <alignment/>
    </xf>
    <xf numFmtId="177" fontId="0" fillId="0" borderId="22" xfId="57" applyNumberFormat="1" applyFont="1" applyBorder="1" applyAlignment="1">
      <alignment/>
    </xf>
    <xf numFmtId="177" fontId="0" fillId="0" borderId="23" xfId="57" applyNumberFormat="1" applyFont="1" applyBorder="1" applyAlignment="1">
      <alignment/>
    </xf>
    <xf numFmtId="177" fontId="0" fillId="0" borderId="17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/>
  <cols>
    <col min="1" max="1" width="4.7109375" style="0" customWidth="1"/>
    <col min="2" max="2" width="16.8515625" style="0" bestFit="1" customWidth="1"/>
    <col min="4" max="12" width="7.28125" style="0" customWidth="1"/>
  </cols>
  <sheetData>
    <row r="2" spans="2:3" ht="12.75">
      <c r="B2" s="6" t="s">
        <v>0</v>
      </c>
      <c r="C2" s="7">
        <f ca="1">TODAY()</f>
        <v>43353</v>
      </c>
    </row>
    <row r="3" spans="2:3" ht="12.75">
      <c r="B3" s="6" t="s">
        <v>1</v>
      </c>
      <c r="C3" s="19">
        <v>1675</v>
      </c>
    </row>
    <row r="4" spans="2:3" ht="12.75">
      <c r="B4" s="6" t="s">
        <v>2</v>
      </c>
      <c r="C4" s="20">
        <v>37</v>
      </c>
    </row>
    <row r="5" spans="2:3" ht="12.75">
      <c r="B5" s="6" t="s">
        <v>4</v>
      </c>
      <c r="C5" s="8">
        <f>C3/C4</f>
        <v>45.270270270270274</v>
      </c>
    </row>
    <row r="7" spans="2:4" ht="12.75">
      <c r="B7" s="6" t="s">
        <v>6</v>
      </c>
      <c r="C7" s="19">
        <v>10</v>
      </c>
      <c r="D7" t="s">
        <v>7</v>
      </c>
    </row>
    <row r="10" spans="2:12" ht="12.75">
      <c r="B10" s="9" t="s">
        <v>8</v>
      </c>
      <c r="C10" s="10"/>
      <c r="D10" s="1"/>
      <c r="E10" s="4"/>
      <c r="F10" s="4"/>
      <c r="G10" s="4"/>
      <c r="H10" s="4"/>
      <c r="I10" s="4" t="s">
        <v>5</v>
      </c>
      <c r="J10" s="4"/>
      <c r="K10" s="4"/>
      <c r="L10" s="5"/>
    </row>
    <row r="11" spans="2:12" ht="12.75">
      <c r="B11" s="11"/>
      <c r="C11" s="12"/>
      <c r="D11" s="1">
        <v>10</v>
      </c>
      <c r="E11" s="2">
        <v>15</v>
      </c>
      <c r="F11" s="2">
        <v>20</v>
      </c>
      <c r="G11" s="2">
        <v>25</v>
      </c>
      <c r="H11" s="2">
        <v>30</v>
      </c>
      <c r="I11" s="2">
        <v>35</v>
      </c>
      <c r="J11" s="2">
        <v>40</v>
      </c>
      <c r="K11" s="2">
        <v>45</v>
      </c>
      <c r="L11" s="3">
        <v>50</v>
      </c>
    </row>
    <row r="12" spans="2:12" ht="12.75">
      <c r="B12" s="13"/>
      <c r="C12" s="16">
        <v>0</v>
      </c>
      <c r="D12" s="21">
        <f aca="true" t="shared" si="0" ref="D12:L18">RATE($C$7,0,-$C$3,FV($C12,$C$7,0,-$C$4)*D$11)</f>
        <v>-0.14015792804701405</v>
      </c>
      <c r="E12" s="21">
        <f t="shared" si="0"/>
        <v>-0.10457788323582932</v>
      </c>
      <c r="F12" s="21">
        <f t="shared" si="0"/>
        <v>-0.07844408530860898</v>
      </c>
      <c r="G12" s="21">
        <f t="shared" si="0"/>
        <v>-0.05764900785115528</v>
      </c>
      <c r="H12" s="21">
        <f t="shared" si="0"/>
        <v>-0.04031033748408781</v>
      </c>
      <c r="I12" s="21">
        <f t="shared" si="0"/>
        <v>-0.025402045136898893</v>
      </c>
      <c r="J12" s="21">
        <f t="shared" si="0"/>
        <v>-0.012300826390492974</v>
      </c>
      <c r="K12" s="21">
        <f t="shared" si="0"/>
        <v>-0.0005986249370157254</v>
      </c>
      <c r="L12" s="22">
        <f t="shared" si="0"/>
        <v>0.00998678577987803</v>
      </c>
    </row>
    <row r="13" spans="2:12" ht="12.75">
      <c r="B13" s="14"/>
      <c r="C13" s="17">
        <v>0.05</v>
      </c>
      <c r="D13" s="23">
        <f t="shared" si="0"/>
        <v>-0.09716582444464732</v>
      </c>
      <c r="E13" s="23">
        <f t="shared" si="0"/>
        <v>-0.05980677739761971</v>
      </c>
      <c r="F13" s="23">
        <f t="shared" si="0"/>
        <v>-0.032366289572299846</v>
      </c>
      <c r="G13" s="23">
        <f t="shared" si="0"/>
        <v>-0.010531458243702706</v>
      </c>
      <c r="H13" s="23">
        <f t="shared" si="0"/>
        <v>0.007674145641707813</v>
      </c>
      <c r="I13" s="23">
        <f t="shared" si="0"/>
        <v>0.02332785260737573</v>
      </c>
      <c r="J13" s="23">
        <f t="shared" si="0"/>
        <v>0.03708413228999916</v>
      </c>
      <c r="K13" s="23">
        <f t="shared" si="0"/>
        <v>0.04937144381613334</v>
      </c>
      <c r="L13" s="24">
        <f t="shared" si="0"/>
        <v>0.06048612506887196</v>
      </c>
    </row>
    <row r="14" spans="2:12" ht="12.75">
      <c r="B14" s="14"/>
      <c r="C14" s="17">
        <v>0.1</v>
      </c>
      <c r="D14" s="23">
        <f t="shared" si="0"/>
        <v>-0.05417372085185632</v>
      </c>
      <c r="E14" s="23">
        <f t="shared" si="0"/>
        <v>-0.015035671559377484</v>
      </c>
      <c r="F14" s="23">
        <f t="shared" si="0"/>
        <v>0.01371150616042413</v>
      </c>
      <c r="G14" s="23">
        <f t="shared" si="0"/>
        <v>0.0365860913637692</v>
      </c>
      <c r="H14" s="23">
        <f t="shared" si="0"/>
        <v>0.05565862876750356</v>
      </c>
      <c r="I14" s="23">
        <f t="shared" si="0"/>
        <v>0.07205775034909655</v>
      </c>
      <c r="J14" s="23">
        <f t="shared" si="0"/>
        <v>0.08646909097043874</v>
      </c>
      <c r="K14" s="23">
        <f t="shared" si="0"/>
        <v>0.09934151256983152</v>
      </c>
      <c r="L14" s="24">
        <f t="shared" si="0"/>
        <v>0.11098546435786594</v>
      </c>
    </row>
    <row r="15" spans="2:12" ht="12.75">
      <c r="B15" s="14" t="s">
        <v>3</v>
      </c>
      <c r="C15" s="17">
        <v>0.15</v>
      </c>
      <c r="D15" s="23">
        <f t="shared" si="0"/>
        <v>-0.01118161725420096</v>
      </c>
      <c r="E15" s="23">
        <f t="shared" si="0"/>
        <v>0.02973543427908897</v>
      </c>
      <c r="F15" s="23">
        <f t="shared" si="0"/>
        <v>0.05978930189498885</v>
      </c>
      <c r="G15" s="23">
        <f t="shared" si="0"/>
        <v>0.08370364097117085</v>
      </c>
      <c r="H15" s="23">
        <f t="shared" si="0"/>
        <v>0.10364311189330096</v>
      </c>
      <c r="I15" s="23">
        <f t="shared" si="0"/>
        <v>0.12078764809209452</v>
      </c>
      <c r="J15" s="23">
        <f t="shared" si="0"/>
        <v>0.13585404965091302</v>
      </c>
      <c r="K15" s="23">
        <f t="shared" si="0"/>
        <v>0.1493115813224294</v>
      </c>
      <c r="L15" s="24">
        <f t="shared" si="0"/>
        <v>0.1614848036466789</v>
      </c>
    </row>
    <row r="16" spans="2:12" ht="12.75">
      <c r="B16" s="14"/>
      <c r="C16" s="17">
        <v>0.2</v>
      </c>
      <c r="D16" s="23">
        <f t="shared" si="0"/>
        <v>0.031810486343593916</v>
      </c>
      <c r="E16" s="23">
        <f t="shared" si="0"/>
        <v>0.07450654011704697</v>
      </c>
      <c r="F16" s="23">
        <f t="shared" si="0"/>
        <v>0.10586709762961577</v>
      </c>
      <c r="G16" s="23">
        <f t="shared" si="0"/>
        <v>0.13082119057773564</v>
      </c>
      <c r="H16" s="23">
        <f t="shared" si="0"/>
        <v>0.15162759501909032</v>
      </c>
      <c r="I16" s="23">
        <f t="shared" si="0"/>
        <v>0.16951754583523468</v>
      </c>
      <c r="J16" s="23">
        <f t="shared" si="0"/>
        <v>0.18523900833138804</v>
      </c>
      <c r="K16" s="23">
        <f t="shared" si="0"/>
        <v>0.19928165007566576</v>
      </c>
      <c r="L16" s="24">
        <f t="shared" si="0"/>
        <v>0.2119841429358536</v>
      </c>
    </row>
    <row r="17" spans="2:12" ht="12.75">
      <c r="B17" s="14"/>
      <c r="C17" s="17">
        <v>0.25</v>
      </c>
      <c r="D17" s="23">
        <f t="shared" si="0"/>
        <v>0.07480258994110846</v>
      </c>
      <c r="E17" s="23">
        <f t="shared" si="0"/>
        <v>0.11927764595521116</v>
      </c>
      <c r="F17" s="23">
        <f t="shared" si="0"/>
        <v>0.15194489336411343</v>
      </c>
      <c r="G17" s="23">
        <f t="shared" si="0"/>
        <v>0.17793874018605516</v>
      </c>
      <c r="H17" s="23">
        <f t="shared" si="0"/>
        <v>0.19961207814498605</v>
      </c>
      <c r="I17" s="23">
        <f t="shared" si="0"/>
        <v>0.2182474435783696</v>
      </c>
      <c r="J17" s="23">
        <f t="shared" si="0"/>
        <v>0.23462396701183186</v>
      </c>
      <c r="K17" s="23">
        <f t="shared" si="0"/>
        <v>0.24925171882872943</v>
      </c>
      <c r="L17" s="24">
        <f t="shared" si="0"/>
        <v>0.26248348222484497</v>
      </c>
    </row>
    <row r="18" spans="2:12" ht="12.75">
      <c r="B18" s="15"/>
      <c r="C18" s="18">
        <v>0.3</v>
      </c>
      <c r="D18" s="25">
        <f t="shared" si="0"/>
        <v>0.11779469353871427</v>
      </c>
      <c r="E18" s="25">
        <f t="shared" si="0"/>
        <v>0.164048751792989</v>
      </c>
      <c r="F18" s="25">
        <f t="shared" si="0"/>
        <v>0.19802268909873813</v>
      </c>
      <c r="G18" s="25">
        <f t="shared" si="0"/>
        <v>0.2250562897934969</v>
      </c>
      <c r="H18" s="25">
        <f t="shared" si="0"/>
        <v>0.2475965612706859</v>
      </c>
      <c r="I18" s="25">
        <f t="shared" si="0"/>
        <v>0.26697734132148204</v>
      </c>
      <c r="J18" s="25">
        <f t="shared" si="0"/>
        <v>0.2840089256923367</v>
      </c>
      <c r="K18" s="25">
        <f t="shared" si="0"/>
        <v>0.29922178758228407</v>
      </c>
      <c r="L18" s="26">
        <f t="shared" si="0"/>
        <v>0.3129828215138394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Sane</dc:creator>
  <cp:keywords/>
  <dc:description/>
  <cp:lastModifiedBy>kazih</cp:lastModifiedBy>
  <dcterms:created xsi:type="dcterms:W3CDTF">2018-09-08T14:17:12Z</dcterms:created>
  <dcterms:modified xsi:type="dcterms:W3CDTF">2018-09-10T11:06:29Z</dcterms:modified>
  <cp:category/>
  <cp:version/>
  <cp:contentType/>
  <cp:contentStatus/>
</cp:coreProperties>
</file>