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97" i="1"/>
  <c r="I97" s="1"/>
  <c r="J97" s="1"/>
  <c r="K97" s="1"/>
  <c r="L97" s="1"/>
  <c r="M97" s="1"/>
  <c r="N97" s="1"/>
  <c r="O97" s="1"/>
  <c r="P97" s="1"/>
  <c r="Q97" s="1"/>
  <c r="R97" s="1"/>
  <c r="S97" s="1"/>
  <c r="T97" s="1"/>
  <c r="G97"/>
  <c r="G120" s="1"/>
  <c r="G67"/>
  <c r="G36"/>
  <c r="G5"/>
  <c r="G29" s="1"/>
  <c r="G31" s="1"/>
  <c r="I120" l="1"/>
  <c r="I113"/>
  <c r="I106"/>
  <c r="I99"/>
  <c r="G124"/>
  <c r="G122"/>
  <c r="G125"/>
  <c r="G123"/>
  <c r="G121"/>
  <c r="H99"/>
  <c r="H106"/>
  <c r="H113"/>
  <c r="H120"/>
  <c r="G99"/>
  <c r="G106"/>
  <c r="G113"/>
  <c r="G39"/>
  <c r="G46"/>
  <c r="G53"/>
  <c r="G54" s="1"/>
  <c r="H67"/>
  <c r="I67" s="1"/>
  <c r="G69"/>
  <c r="G73" s="1"/>
  <c r="G90"/>
  <c r="G83"/>
  <c r="G76"/>
  <c r="G8"/>
  <c r="G30"/>
  <c r="H5"/>
  <c r="H29" s="1"/>
  <c r="H30" s="1"/>
  <c r="G60"/>
  <c r="G61" s="1"/>
  <c r="H36"/>
  <c r="G34"/>
  <c r="G33"/>
  <c r="G32"/>
  <c r="G22"/>
  <c r="G23" s="1"/>
  <c r="G15"/>
  <c r="G16" s="1"/>
  <c r="G72" l="1"/>
  <c r="H69"/>
  <c r="H72" s="1"/>
  <c r="G103"/>
  <c r="G101"/>
  <c r="G104"/>
  <c r="G102"/>
  <c r="G100"/>
  <c r="H103"/>
  <c r="H101"/>
  <c r="H104"/>
  <c r="H102"/>
  <c r="H100"/>
  <c r="I118"/>
  <c r="I116"/>
  <c r="I114"/>
  <c r="I117"/>
  <c r="I115"/>
  <c r="G110"/>
  <c r="G108"/>
  <c r="G111"/>
  <c r="G109"/>
  <c r="G107"/>
  <c r="H110"/>
  <c r="H108"/>
  <c r="H111"/>
  <c r="H109"/>
  <c r="H107"/>
  <c r="I111"/>
  <c r="I109"/>
  <c r="I107"/>
  <c r="I110"/>
  <c r="I108"/>
  <c r="G117"/>
  <c r="G115"/>
  <c r="G118"/>
  <c r="G116"/>
  <c r="G114"/>
  <c r="H117"/>
  <c r="H115"/>
  <c r="H118"/>
  <c r="H116"/>
  <c r="H114"/>
  <c r="I104"/>
  <c r="I102"/>
  <c r="I100"/>
  <c r="I103"/>
  <c r="I101"/>
  <c r="J120"/>
  <c r="J113"/>
  <c r="J106"/>
  <c r="J99"/>
  <c r="H124"/>
  <c r="H122"/>
  <c r="H125"/>
  <c r="H123"/>
  <c r="H121"/>
  <c r="I125"/>
  <c r="I123"/>
  <c r="I121"/>
  <c r="I124"/>
  <c r="I122"/>
  <c r="G74"/>
  <c r="G57"/>
  <c r="G70"/>
  <c r="H39"/>
  <c r="H46"/>
  <c r="H47" s="1"/>
  <c r="I90"/>
  <c r="I83"/>
  <c r="I76"/>
  <c r="G88"/>
  <c r="G84"/>
  <c r="G86"/>
  <c r="G87"/>
  <c r="G85"/>
  <c r="G81"/>
  <c r="G77"/>
  <c r="G79"/>
  <c r="G80"/>
  <c r="G78"/>
  <c r="H90"/>
  <c r="H83"/>
  <c r="H76"/>
  <c r="I5"/>
  <c r="I22" s="1"/>
  <c r="I26" s="1"/>
  <c r="H8"/>
  <c r="G9"/>
  <c r="G10"/>
  <c r="G12"/>
  <c r="G13"/>
  <c r="G11"/>
  <c r="G42"/>
  <c r="G44"/>
  <c r="G40"/>
  <c r="G41"/>
  <c r="G43"/>
  <c r="G95"/>
  <c r="G91"/>
  <c r="G93"/>
  <c r="G94"/>
  <c r="G92"/>
  <c r="G48"/>
  <c r="G47"/>
  <c r="G58"/>
  <c r="G55"/>
  <c r="G56"/>
  <c r="G71"/>
  <c r="J67"/>
  <c r="I69"/>
  <c r="H73"/>
  <c r="H74"/>
  <c r="I15"/>
  <c r="I17" s="1"/>
  <c r="H22"/>
  <c r="H15"/>
  <c r="H19" s="1"/>
  <c r="G49"/>
  <c r="G50"/>
  <c r="G51"/>
  <c r="G65"/>
  <c r="G62"/>
  <c r="G63"/>
  <c r="G64"/>
  <c r="I36"/>
  <c r="H60"/>
  <c r="H61" s="1"/>
  <c r="H53"/>
  <c r="H54" s="1"/>
  <c r="G19"/>
  <c r="G17"/>
  <c r="G20"/>
  <c r="G18"/>
  <c r="H31"/>
  <c r="H32"/>
  <c r="H33"/>
  <c r="H34"/>
  <c r="G24"/>
  <c r="G25"/>
  <c r="G26"/>
  <c r="G27"/>
  <c r="H70" l="1"/>
  <c r="H71"/>
  <c r="J125"/>
  <c r="J123"/>
  <c r="J121"/>
  <c r="J124"/>
  <c r="J122"/>
  <c r="J118"/>
  <c r="J116"/>
  <c r="J114"/>
  <c r="J117"/>
  <c r="J115"/>
  <c r="J111"/>
  <c r="J109"/>
  <c r="J107"/>
  <c r="J110"/>
  <c r="J108"/>
  <c r="J104"/>
  <c r="J102"/>
  <c r="J100"/>
  <c r="J103"/>
  <c r="J101"/>
  <c r="K120"/>
  <c r="K113"/>
  <c r="K106"/>
  <c r="K99"/>
  <c r="H20"/>
  <c r="H18"/>
  <c r="I25"/>
  <c r="I23"/>
  <c r="J5"/>
  <c r="I8"/>
  <c r="I95"/>
  <c r="I91"/>
  <c r="I93"/>
  <c r="I94"/>
  <c r="I92"/>
  <c r="H26"/>
  <c r="H23"/>
  <c r="H10"/>
  <c r="H12"/>
  <c r="H13"/>
  <c r="H9"/>
  <c r="H11"/>
  <c r="H94"/>
  <c r="H92"/>
  <c r="H93"/>
  <c r="H95"/>
  <c r="H91"/>
  <c r="I39"/>
  <c r="I46"/>
  <c r="I47" s="1"/>
  <c r="H87"/>
  <c r="H85"/>
  <c r="H86"/>
  <c r="H84"/>
  <c r="H88"/>
  <c r="I81"/>
  <c r="I77"/>
  <c r="I79"/>
  <c r="I80"/>
  <c r="I78"/>
  <c r="H41"/>
  <c r="H43"/>
  <c r="H44"/>
  <c r="H40"/>
  <c r="H42"/>
  <c r="H17"/>
  <c r="H16"/>
  <c r="J83"/>
  <c r="J90"/>
  <c r="J76"/>
  <c r="H80"/>
  <c r="H78"/>
  <c r="H79"/>
  <c r="H77"/>
  <c r="H81"/>
  <c r="I29"/>
  <c r="I34" s="1"/>
  <c r="I19"/>
  <c r="I16"/>
  <c r="I88"/>
  <c r="I84"/>
  <c r="I86"/>
  <c r="I87"/>
  <c r="I85"/>
  <c r="K67"/>
  <c r="J69"/>
  <c r="I73"/>
  <c r="I74"/>
  <c r="I70"/>
  <c r="I71"/>
  <c r="I72"/>
  <c r="I27"/>
  <c r="I20"/>
  <c r="I24"/>
  <c r="I18"/>
  <c r="H27"/>
  <c r="H24"/>
  <c r="H25"/>
  <c r="H58"/>
  <c r="H55"/>
  <c r="H56"/>
  <c r="H57"/>
  <c r="J36"/>
  <c r="I53"/>
  <c r="I54" s="1"/>
  <c r="I60"/>
  <c r="I61" s="1"/>
  <c r="H65"/>
  <c r="H62"/>
  <c r="H63"/>
  <c r="H64"/>
  <c r="H51"/>
  <c r="H48"/>
  <c r="H49"/>
  <c r="H50"/>
  <c r="K110" l="1"/>
  <c r="K108"/>
  <c r="K111"/>
  <c r="K109"/>
  <c r="K107"/>
  <c r="K103"/>
  <c r="K101"/>
  <c r="K104"/>
  <c r="K102"/>
  <c r="K100"/>
  <c r="L120"/>
  <c r="L113"/>
  <c r="L106"/>
  <c r="L99"/>
  <c r="K124"/>
  <c r="K122"/>
  <c r="K125"/>
  <c r="K123"/>
  <c r="K121"/>
  <c r="K117"/>
  <c r="K115"/>
  <c r="K118"/>
  <c r="K116"/>
  <c r="K114"/>
  <c r="I9"/>
  <c r="I11"/>
  <c r="I13"/>
  <c r="I10"/>
  <c r="I12"/>
  <c r="K90"/>
  <c r="K83"/>
  <c r="K76"/>
  <c r="I33"/>
  <c r="I30"/>
  <c r="I31"/>
  <c r="I32"/>
  <c r="J85"/>
  <c r="J87"/>
  <c r="J88"/>
  <c r="J84"/>
  <c r="J86"/>
  <c r="J92"/>
  <c r="J94"/>
  <c r="J95"/>
  <c r="J91"/>
  <c r="J93"/>
  <c r="I42"/>
  <c r="I44"/>
  <c r="I40"/>
  <c r="I41"/>
  <c r="I43"/>
  <c r="J39"/>
  <c r="J46"/>
  <c r="J47" s="1"/>
  <c r="J78"/>
  <c r="J80"/>
  <c r="J81"/>
  <c r="J77"/>
  <c r="J79"/>
  <c r="K5"/>
  <c r="J8"/>
  <c r="J22"/>
  <c r="J15"/>
  <c r="J29"/>
  <c r="L67"/>
  <c r="K69"/>
  <c r="J74"/>
  <c r="J70"/>
  <c r="J71"/>
  <c r="J72"/>
  <c r="J73"/>
  <c r="I62"/>
  <c r="I63"/>
  <c r="I64"/>
  <c r="I65"/>
  <c r="I48"/>
  <c r="I49"/>
  <c r="I50"/>
  <c r="I51"/>
  <c r="K36"/>
  <c r="J53"/>
  <c r="J54" s="1"/>
  <c r="J60"/>
  <c r="J61" s="1"/>
  <c r="I55"/>
  <c r="I56"/>
  <c r="I57"/>
  <c r="I58"/>
  <c r="L103" l="1"/>
  <c r="L101"/>
  <c r="L104"/>
  <c r="L102"/>
  <c r="L100"/>
  <c r="M120"/>
  <c r="M113"/>
  <c r="M106"/>
  <c r="M99"/>
  <c r="L124"/>
  <c r="L122"/>
  <c r="L125"/>
  <c r="L123"/>
  <c r="L121"/>
  <c r="L117"/>
  <c r="L115"/>
  <c r="L118"/>
  <c r="L116"/>
  <c r="L114"/>
  <c r="L110"/>
  <c r="L108"/>
  <c r="L111"/>
  <c r="L109"/>
  <c r="L107"/>
  <c r="L90"/>
  <c r="L83"/>
  <c r="L76"/>
  <c r="J12"/>
  <c r="J10"/>
  <c r="J9"/>
  <c r="J11"/>
  <c r="J13"/>
  <c r="J43"/>
  <c r="J41"/>
  <c r="J42"/>
  <c r="J40"/>
  <c r="J44"/>
  <c r="K79"/>
  <c r="K81"/>
  <c r="K77"/>
  <c r="K78"/>
  <c r="K80"/>
  <c r="J23"/>
  <c r="J26"/>
  <c r="J25"/>
  <c r="J24"/>
  <c r="J27"/>
  <c r="J17"/>
  <c r="J16"/>
  <c r="J19"/>
  <c r="J18"/>
  <c r="J20"/>
  <c r="K93"/>
  <c r="K95"/>
  <c r="K91"/>
  <c r="K92"/>
  <c r="K94"/>
  <c r="K39"/>
  <c r="K46"/>
  <c r="K47" s="1"/>
  <c r="J34"/>
  <c r="J30"/>
  <c r="J31"/>
  <c r="J32"/>
  <c r="J33"/>
  <c r="L5"/>
  <c r="K8"/>
  <c r="K22"/>
  <c r="K29"/>
  <c r="K15"/>
  <c r="K86"/>
  <c r="K88"/>
  <c r="K84"/>
  <c r="K85"/>
  <c r="K87"/>
  <c r="M67"/>
  <c r="L69"/>
  <c r="K71"/>
  <c r="K72"/>
  <c r="K73"/>
  <c r="K74"/>
  <c r="K70"/>
  <c r="J63"/>
  <c r="J64"/>
  <c r="J65"/>
  <c r="J62"/>
  <c r="J49"/>
  <c r="J50"/>
  <c r="J51"/>
  <c r="J48"/>
  <c r="L36"/>
  <c r="K60"/>
  <c r="K61" s="1"/>
  <c r="K53"/>
  <c r="K54" s="1"/>
  <c r="J56"/>
  <c r="J57"/>
  <c r="J58"/>
  <c r="J55"/>
  <c r="M125" l="1"/>
  <c r="M123"/>
  <c r="M121"/>
  <c r="M124"/>
  <c r="M122"/>
  <c r="M118"/>
  <c r="M116"/>
  <c r="M114"/>
  <c r="M117"/>
  <c r="M115"/>
  <c r="M111"/>
  <c r="M109"/>
  <c r="M107"/>
  <c r="M110"/>
  <c r="M108"/>
  <c r="M104"/>
  <c r="M102"/>
  <c r="M100"/>
  <c r="M103"/>
  <c r="M101"/>
  <c r="N120"/>
  <c r="N113"/>
  <c r="N106"/>
  <c r="N99"/>
  <c r="K31"/>
  <c r="K30"/>
  <c r="K32"/>
  <c r="K33"/>
  <c r="K34"/>
  <c r="K20"/>
  <c r="K16"/>
  <c r="K18"/>
  <c r="K17"/>
  <c r="K19"/>
  <c r="M5"/>
  <c r="L8"/>
  <c r="L22"/>
  <c r="L15"/>
  <c r="L29"/>
  <c r="L94"/>
  <c r="L92"/>
  <c r="L93"/>
  <c r="L91"/>
  <c r="L95"/>
  <c r="L46"/>
  <c r="L47" s="1"/>
  <c r="L39"/>
  <c r="K13"/>
  <c r="K9"/>
  <c r="K11"/>
  <c r="K12"/>
  <c r="K10"/>
  <c r="K44"/>
  <c r="K40"/>
  <c r="K42"/>
  <c r="K43"/>
  <c r="K41"/>
  <c r="L87"/>
  <c r="L85"/>
  <c r="L86"/>
  <c r="L84"/>
  <c r="L88"/>
  <c r="M90"/>
  <c r="M83"/>
  <c r="M76"/>
  <c r="K23"/>
  <c r="K27"/>
  <c r="K26"/>
  <c r="K25"/>
  <c r="K24"/>
  <c r="L80"/>
  <c r="L78"/>
  <c r="L79"/>
  <c r="L77"/>
  <c r="L81"/>
  <c r="N67"/>
  <c r="M69"/>
  <c r="L72"/>
  <c r="L73"/>
  <c r="L74"/>
  <c r="L70"/>
  <c r="L71"/>
  <c r="K50"/>
  <c r="K51"/>
  <c r="K48"/>
  <c r="K49"/>
  <c r="K57"/>
  <c r="K58"/>
  <c r="K55"/>
  <c r="K56"/>
  <c r="M36"/>
  <c r="L60"/>
  <c r="L61" s="1"/>
  <c r="L53"/>
  <c r="L54" s="1"/>
  <c r="K64"/>
  <c r="K65"/>
  <c r="K62"/>
  <c r="K63"/>
  <c r="N118" l="1"/>
  <c r="N116"/>
  <c r="N114"/>
  <c r="N117"/>
  <c r="N115"/>
  <c r="N111"/>
  <c r="N109"/>
  <c r="N107"/>
  <c r="N110"/>
  <c r="N108"/>
  <c r="N104"/>
  <c r="N102"/>
  <c r="N100"/>
  <c r="N103"/>
  <c r="N101"/>
  <c r="O120"/>
  <c r="O113"/>
  <c r="O106"/>
  <c r="O99"/>
  <c r="N125"/>
  <c r="N123"/>
  <c r="N121"/>
  <c r="N124"/>
  <c r="N122"/>
  <c r="M81"/>
  <c r="M77"/>
  <c r="M79"/>
  <c r="M80"/>
  <c r="M78"/>
  <c r="L10"/>
  <c r="L12"/>
  <c r="L13"/>
  <c r="L9"/>
  <c r="L11"/>
  <c r="L23"/>
  <c r="L27"/>
  <c r="L25"/>
  <c r="L24"/>
  <c r="L26"/>
  <c r="M39"/>
  <c r="M46"/>
  <c r="M47" s="1"/>
  <c r="M95"/>
  <c r="M91"/>
  <c r="M93"/>
  <c r="M94"/>
  <c r="M92"/>
  <c r="L41"/>
  <c r="L43"/>
  <c r="L44"/>
  <c r="L40"/>
  <c r="L42"/>
  <c r="L20"/>
  <c r="L16"/>
  <c r="L19"/>
  <c r="L18"/>
  <c r="L17"/>
  <c r="N90"/>
  <c r="N76"/>
  <c r="N83"/>
  <c r="M88"/>
  <c r="M84"/>
  <c r="M86"/>
  <c r="M87"/>
  <c r="M85"/>
  <c r="L33"/>
  <c r="L30"/>
  <c r="L32"/>
  <c r="L31"/>
  <c r="L34"/>
  <c r="N5"/>
  <c r="M8"/>
  <c r="M15"/>
  <c r="M29"/>
  <c r="M22"/>
  <c r="O67"/>
  <c r="N69"/>
  <c r="M73"/>
  <c r="M74"/>
  <c r="M70"/>
  <c r="M71"/>
  <c r="M72"/>
  <c r="L51"/>
  <c r="L48"/>
  <c r="L49"/>
  <c r="L50"/>
  <c r="L58"/>
  <c r="L55"/>
  <c r="L56"/>
  <c r="L57"/>
  <c r="N36"/>
  <c r="M53"/>
  <c r="M54" s="1"/>
  <c r="M60"/>
  <c r="M61" s="1"/>
  <c r="L65"/>
  <c r="L62"/>
  <c r="L63"/>
  <c r="L64"/>
  <c r="O103" l="1"/>
  <c r="O101"/>
  <c r="O104"/>
  <c r="O102"/>
  <c r="O100"/>
  <c r="P120"/>
  <c r="P113"/>
  <c r="P106"/>
  <c r="P99"/>
  <c r="O124"/>
  <c r="O122"/>
  <c r="O125"/>
  <c r="O123"/>
  <c r="O121"/>
  <c r="O117"/>
  <c r="O115"/>
  <c r="O118"/>
  <c r="O116"/>
  <c r="O114"/>
  <c r="O110"/>
  <c r="O108"/>
  <c r="O111"/>
  <c r="O109"/>
  <c r="O107"/>
  <c r="M16"/>
  <c r="M18"/>
  <c r="M20"/>
  <c r="M17"/>
  <c r="M19"/>
  <c r="M42"/>
  <c r="M44"/>
  <c r="M40"/>
  <c r="M41"/>
  <c r="M43"/>
  <c r="M33"/>
  <c r="M30"/>
  <c r="M31"/>
  <c r="M34"/>
  <c r="M32"/>
  <c r="N92"/>
  <c r="N94"/>
  <c r="N95"/>
  <c r="N91"/>
  <c r="N93"/>
  <c r="N39"/>
  <c r="N46"/>
  <c r="N47" s="1"/>
  <c r="M26"/>
  <c r="M23"/>
  <c r="M27"/>
  <c r="M24"/>
  <c r="M25"/>
  <c r="O5"/>
  <c r="N8"/>
  <c r="N22"/>
  <c r="N29"/>
  <c r="N15"/>
  <c r="N78"/>
  <c r="N80"/>
  <c r="N81"/>
  <c r="N77"/>
  <c r="N79"/>
  <c r="O90"/>
  <c r="O83"/>
  <c r="O76"/>
  <c r="M9"/>
  <c r="M11"/>
  <c r="M13"/>
  <c r="M10"/>
  <c r="M12"/>
  <c r="N85"/>
  <c r="N87"/>
  <c r="N88"/>
  <c r="N84"/>
  <c r="N86"/>
  <c r="P67"/>
  <c r="O69"/>
  <c r="N74"/>
  <c r="N70"/>
  <c r="N71"/>
  <c r="N72"/>
  <c r="N73"/>
  <c r="M62"/>
  <c r="M63"/>
  <c r="M64"/>
  <c r="M65"/>
  <c r="M48"/>
  <c r="M49"/>
  <c r="M50"/>
  <c r="M51"/>
  <c r="O36"/>
  <c r="N53"/>
  <c r="N54" s="1"/>
  <c r="N60"/>
  <c r="N61" s="1"/>
  <c r="M55"/>
  <c r="M56"/>
  <c r="M57"/>
  <c r="M58"/>
  <c r="P124" l="1"/>
  <c r="P122"/>
  <c r="P125"/>
  <c r="P123"/>
  <c r="P121"/>
  <c r="P117"/>
  <c r="P115"/>
  <c r="P118"/>
  <c r="P116"/>
  <c r="P114"/>
  <c r="P110"/>
  <c r="P108"/>
  <c r="P111"/>
  <c r="P109"/>
  <c r="P107"/>
  <c r="P103"/>
  <c r="P101"/>
  <c r="P104"/>
  <c r="P102"/>
  <c r="P100"/>
  <c r="Q120"/>
  <c r="Q113"/>
  <c r="Q106"/>
  <c r="Q99"/>
  <c r="O79"/>
  <c r="O81"/>
  <c r="O77"/>
  <c r="O78"/>
  <c r="O80"/>
  <c r="N19"/>
  <c r="N16"/>
  <c r="N17"/>
  <c r="N20"/>
  <c r="N18"/>
  <c r="P5"/>
  <c r="O8"/>
  <c r="O29"/>
  <c r="O15"/>
  <c r="O22"/>
  <c r="N12"/>
  <c r="N10"/>
  <c r="N9"/>
  <c r="N11"/>
  <c r="N13"/>
  <c r="N43"/>
  <c r="N41"/>
  <c r="N42"/>
  <c r="N40"/>
  <c r="N44"/>
  <c r="O39"/>
  <c r="O46"/>
  <c r="O47" s="1"/>
  <c r="O93"/>
  <c r="O95"/>
  <c r="O91"/>
  <c r="O92"/>
  <c r="O94"/>
  <c r="N23"/>
  <c r="N24"/>
  <c r="N27"/>
  <c r="N26"/>
  <c r="N25"/>
  <c r="P90"/>
  <c r="P83"/>
  <c r="P76"/>
  <c r="O86"/>
  <c r="O88"/>
  <c r="O84"/>
  <c r="O85"/>
  <c r="O87"/>
  <c r="N30"/>
  <c r="N34"/>
  <c r="N33"/>
  <c r="N32"/>
  <c r="N31"/>
  <c r="Q67"/>
  <c r="P69"/>
  <c r="O71"/>
  <c r="O72"/>
  <c r="O73"/>
  <c r="O74"/>
  <c r="O70"/>
  <c r="N63"/>
  <c r="N64"/>
  <c r="N65"/>
  <c r="N62"/>
  <c r="N49"/>
  <c r="N50"/>
  <c r="N51"/>
  <c r="N48"/>
  <c r="P36"/>
  <c r="O60"/>
  <c r="O61" s="1"/>
  <c r="O53"/>
  <c r="O54" s="1"/>
  <c r="N56"/>
  <c r="N57"/>
  <c r="N58"/>
  <c r="N55"/>
  <c r="Q111" l="1"/>
  <c r="Q109"/>
  <c r="Q107"/>
  <c r="Q110"/>
  <c r="Q108"/>
  <c r="Q104"/>
  <c r="Q102"/>
  <c r="Q100"/>
  <c r="Q103"/>
  <c r="Q101"/>
  <c r="R120"/>
  <c r="R113"/>
  <c r="R106"/>
  <c r="R99"/>
  <c r="Q125"/>
  <c r="Q123"/>
  <c r="Q121"/>
  <c r="Q124"/>
  <c r="Q122"/>
  <c r="Q118"/>
  <c r="Q116"/>
  <c r="Q114"/>
  <c r="Q117"/>
  <c r="Q115"/>
  <c r="Q90"/>
  <c r="Q83"/>
  <c r="Q76"/>
  <c r="P87"/>
  <c r="P85"/>
  <c r="P86"/>
  <c r="P84"/>
  <c r="P88"/>
  <c r="O27"/>
  <c r="O23"/>
  <c r="O24"/>
  <c r="O26"/>
  <c r="O25"/>
  <c r="Q5"/>
  <c r="P8"/>
  <c r="P22"/>
  <c r="P15"/>
  <c r="P29"/>
  <c r="P80"/>
  <c r="P78"/>
  <c r="P79"/>
  <c r="P77"/>
  <c r="P81"/>
  <c r="O13"/>
  <c r="O9"/>
  <c r="O11"/>
  <c r="O12"/>
  <c r="O10"/>
  <c r="O30"/>
  <c r="O33"/>
  <c r="O32"/>
  <c r="O31"/>
  <c r="O34"/>
  <c r="P39"/>
  <c r="P46"/>
  <c r="P47" s="1"/>
  <c r="P94"/>
  <c r="P92"/>
  <c r="P93"/>
  <c r="P91"/>
  <c r="P95"/>
  <c r="O44"/>
  <c r="O40"/>
  <c r="O42"/>
  <c r="O43"/>
  <c r="O41"/>
  <c r="O18"/>
  <c r="O16"/>
  <c r="O19"/>
  <c r="O20"/>
  <c r="O17"/>
  <c r="R67"/>
  <c r="Q69"/>
  <c r="P72"/>
  <c r="P73"/>
  <c r="P74"/>
  <c r="P70"/>
  <c r="P71"/>
  <c r="O50"/>
  <c r="O51"/>
  <c r="O48"/>
  <c r="O49"/>
  <c r="O57"/>
  <c r="O58"/>
  <c r="O55"/>
  <c r="O56"/>
  <c r="Q36"/>
  <c r="P60"/>
  <c r="P61" s="1"/>
  <c r="P53"/>
  <c r="P54" s="1"/>
  <c r="O64"/>
  <c r="O65"/>
  <c r="O62"/>
  <c r="O63"/>
  <c r="R125" l="1"/>
  <c r="R123"/>
  <c r="R121"/>
  <c r="R124"/>
  <c r="R122"/>
  <c r="R118"/>
  <c r="R116"/>
  <c r="R114"/>
  <c r="R117"/>
  <c r="R115"/>
  <c r="R111"/>
  <c r="R109"/>
  <c r="R107"/>
  <c r="R110"/>
  <c r="R108"/>
  <c r="R104"/>
  <c r="R102"/>
  <c r="R100"/>
  <c r="R103"/>
  <c r="R101"/>
  <c r="S120"/>
  <c r="S113"/>
  <c r="S106"/>
  <c r="S99"/>
  <c r="R76"/>
  <c r="R83"/>
  <c r="R90"/>
  <c r="P10"/>
  <c r="P12"/>
  <c r="P13"/>
  <c r="P11"/>
  <c r="P9"/>
  <c r="Q81"/>
  <c r="Q77"/>
  <c r="Q79"/>
  <c r="Q80"/>
  <c r="Q78"/>
  <c r="P23"/>
  <c r="P26"/>
  <c r="P25"/>
  <c r="P24"/>
  <c r="P27"/>
  <c r="P16"/>
  <c r="P17"/>
  <c r="P19"/>
  <c r="P18"/>
  <c r="P20"/>
  <c r="Q95"/>
  <c r="Q91"/>
  <c r="Q93"/>
  <c r="Q94"/>
  <c r="Q92"/>
  <c r="Q39"/>
  <c r="Q46"/>
  <c r="Q47" s="1"/>
  <c r="P41"/>
  <c r="P43"/>
  <c r="P44"/>
  <c r="P40"/>
  <c r="P42"/>
  <c r="P32"/>
  <c r="P30"/>
  <c r="P34"/>
  <c r="P31"/>
  <c r="P33"/>
  <c r="R5"/>
  <c r="Q8"/>
  <c r="Q22"/>
  <c r="Q29"/>
  <c r="Q15"/>
  <c r="Q88"/>
  <c r="Q84"/>
  <c r="Q86"/>
  <c r="Q87"/>
  <c r="Q85"/>
  <c r="S67"/>
  <c r="R69"/>
  <c r="Q73"/>
  <c r="Q74"/>
  <c r="Q70"/>
  <c r="Q71"/>
  <c r="Q72"/>
  <c r="P58"/>
  <c r="P55"/>
  <c r="P56"/>
  <c r="P57"/>
  <c r="P51"/>
  <c r="P48"/>
  <c r="P49"/>
  <c r="P50"/>
  <c r="R36"/>
  <c r="Q53"/>
  <c r="Q54" s="1"/>
  <c r="Q60"/>
  <c r="Q61" s="1"/>
  <c r="P65"/>
  <c r="P62"/>
  <c r="P63"/>
  <c r="P64"/>
  <c r="S103" l="1"/>
  <c r="S101"/>
  <c r="S104"/>
  <c r="S102"/>
  <c r="S100"/>
  <c r="T120"/>
  <c r="T113"/>
  <c r="T106"/>
  <c r="T99"/>
  <c r="S124"/>
  <c r="S122"/>
  <c r="S125"/>
  <c r="S123"/>
  <c r="S121"/>
  <c r="S117"/>
  <c r="S115"/>
  <c r="S118"/>
  <c r="S116"/>
  <c r="S114"/>
  <c r="S110"/>
  <c r="S108"/>
  <c r="S111"/>
  <c r="S109"/>
  <c r="S107"/>
  <c r="S90"/>
  <c r="S83"/>
  <c r="S76"/>
  <c r="Q23"/>
  <c r="Q27"/>
  <c r="Q26"/>
  <c r="Q25"/>
  <c r="Q24"/>
  <c r="R92"/>
  <c r="R94"/>
  <c r="R95"/>
  <c r="R91"/>
  <c r="R93"/>
  <c r="Q32"/>
  <c r="Q30"/>
  <c r="Q31"/>
  <c r="Q34"/>
  <c r="Q33"/>
  <c r="Q17"/>
  <c r="Q16"/>
  <c r="Q20"/>
  <c r="Q18"/>
  <c r="Q19"/>
  <c r="S5"/>
  <c r="R8"/>
  <c r="R15"/>
  <c r="R22"/>
  <c r="R29"/>
  <c r="Q42"/>
  <c r="Q44"/>
  <c r="Q40"/>
  <c r="Q41"/>
  <c r="Q43"/>
  <c r="R78"/>
  <c r="R80"/>
  <c r="R81"/>
  <c r="R77"/>
  <c r="R79"/>
  <c r="R39"/>
  <c r="R46"/>
  <c r="R47" s="1"/>
  <c r="Q9"/>
  <c r="Q11"/>
  <c r="Q13"/>
  <c r="Q10"/>
  <c r="Q12"/>
  <c r="R85"/>
  <c r="R87"/>
  <c r="R88"/>
  <c r="R84"/>
  <c r="R86"/>
  <c r="T67"/>
  <c r="S69"/>
  <c r="R74"/>
  <c r="R70"/>
  <c r="R71"/>
  <c r="R72"/>
  <c r="R73"/>
  <c r="Q62"/>
  <c r="Q63"/>
  <c r="Q64"/>
  <c r="Q65"/>
  <c r="Q48"/>
  <c r="Q49"/>
  <c r="Q50"/>
  <c r="Q51"/>
  <c r="S36"/>
  <c r="R53"/>
  <c r="R54" s="1"/>
  <c r="R60"/>
  <c r="R61" s="1"/>
  <c r="Q55"/>
  <c r="Q56"/>
  <c r="Q57"/>
  <c r="Q58"/>
  <c r="T110" l="1"/>
  <c r="T108"/>
  <c r="T111"/>
  <c r="T109"/>
  <c r="T107"/>
  <c r="T103"/>
  <c r="T101"/>
  <c r="T104"/>
  <c r="T102"/>
  <c r="T100"/>
  <c r="T124"/>
  <c r="T122"/>
  <c r="T125"/>
  <c r="T123"/>
  <c r="T121"/>
  <c r="T117"/>
  <c r="T115"/>
  <c r="T118"/>
  <c r="T116"/>
  <c r="T114"/>
  <c r="T69"/>
  <c r="T74" s="1"/>
  <c r="T90"/>
  <c r="T83"/>
  <c r="T76"/>
  <c r="R43"/>
  <c r="R41"/>
  <c r="R42"/>
  <c r="R40"/>
  <c r="R44"/>
  <c r="R23"/>
  <c r="R26"/>
  <c r="R25"/>
  <c r="R24"/>
  <c r="R27"/>
  <c r="S79"/>
  <c r="S81"/>
  <c r="S77"/>
  <c r="S78"/>
  <c r="S80"/>
  <c r="R34"/>
  <c r="R30"/>
  <c r="R32"/>
  <c r="R33"/>
  <c r="R31"/>
  <c r="T5"/>
  <c r="S8"/>
  <c r="S15"/>
  <c r="S22"/>
  <c r="S29"/>
  <c r="R12"/>
  <c r="R10"/>
  <c r="R9"/>
  <c r="R11"/>
  <c r="R13"/>
  <c r="S93"/>
  <c r="S95"/>
  <c r="S91"/>
  <c r="S92"/>
  <c r="S94"/>
  <c r="S39"/>
  <c r="S46"/>
  <c r="S47" s="1"/>
  <c r="R16"/>
  <c r="R18"/>
  <c r="R20"/>
  <c r="R17"/>
  <c r="R19"/>
  <c r="S86"/>
  <c r="S88"/>
  <c r="S84"/>
  <c r="S85"/>
  <c r="S87"/>
  <c r="T72"/>
  <c r="T73"/>
  <c r="S71"/>
  <c r="S72"/>
  <c r="S73"/>
  <c r="S74"/>
  <c r="S70"/>
  <c r="R63"/>
  <c r="R64"/>
  <c r="R65"/>
  <c r="R62"/>
  <c r="R49"/>
  <c r="R50"/>
  <c r="R51"/>
  <c r="R48"/>
  <c r="T36"/>
  <c r="S60"/>
  <c r="S61" s="1"/>
  <c r="S53"/>
  <c r="S54" s="1"/>
  <c r="R56"/>
  <c r="R57"/>
  <c r="R58"/>
  <c r="R55"/>
  <c r="T70" l="1"/>
  <c r="T71"/>
  <c r="S16"/>
  <c r="S17"/>
  <c r="S19"/>
  <c r="S18"/>
  <c r="S20"/>
  <c r="T87"/>
  <c r="T85"/>
  <c r="T86"/>
  <c r="T88"/>
  <c r="T84"/>
  <c r="S44"/>
  <c r="S40"/>
  <c r="S42"/>
  <c r="S43"/>
  <c r="S41"/>
  <c r="S23"/>
  <c r="S25"/>
  <c r="S24"/>
  <c r="S27"/>
  <c r="S26"/>
  <c r="T80"/>
  <c r="T78"/>
  <c r="T79"/>
  <c r="T77"/>
  <c r="T81"/>
  <c r="S31"/>
  <c r="S30"/>
  <c r="S33"/>
  <c r="S32"/>
  <c r="S34"/>
  <c r="T29"/>
  <c r="T8"/>
  <c r="T15"/>
  <c r="T22"/>
  <c r="T46"/>
  <c r="T47" s="1"/>
  <c r="T39"/>
  <c r="S13"/>
  <c r="S9"/>
  <c r="S11"/>
  <c r="S12"/>
  <c r="S10"/>
  <c r="T94"/>
  <c r="T92"/>
  <c r="T93"/>
  <c r="T91"/>
  <c r="T95"/>
  <c r="S50"/>
  <c r="S51"/>
  <c r="S48"/>
  <c r="S49"/>
  <c r="S57"/>
  <c r="S58"/>
  <c r="S55"/>
  <c r="S56"/>
  <c r="T60"/>
  <c r="T61" s="1"/>
  <c r="T53"/>
  <c r="T54" s="1"/>
  <c r="S64"/>
  <c r="S65"/>
  <c r="S62"/>
  <c r="S63"/>
  <c r="T31" l="1"/>
  <c r="T30"/>
  <c r="T33"/>
  <c r="T34"/>
  <c r="T32"/>
  <c r="T41"/>
  <c r="T43"/>
  <c r="T44"/>
  <c r="T40"/>
  <c r="T42"/>
  <c r="T10"/>
  <c r="T12"/>
  <c r="T13"/>
  <c r="T11"/>
  <c r="T9"/>
  <c r="T16"/>
  <c r="T18"/>
  <c r="T20"/>
  <c r="T17"/>
  <c r="T19"/>
  <c r="T25"/>
  <c r="T23"/>
  <c r="T26"/>
  <c r="T27"/>
  <c r="T24"/>
  <c r="T58"/>
  <c r="T55"/>
  <c r="T56"/>
  <c r="T57"/>
  <c r="T65"/>
  <c r="T62"/>
  <c r="T63"/>
  <c r="T64"/>
  <c r="T51"/>
  <c r="T48"/>
  <c r="T49"/>
  <c r="T50"/>
</calcChain>
</file>

<file path=xl/sharedStrings.xml><?xml version="1.0" encoding="utf-8"?>
<sst xmlns="http://schemas.openxmlformats.org/spreadsheetml/2006/main" count="122" uniqueCount="13">
  <si>
    <t>Sales</t>
  </si>
  <si>
    <t xml:space="preserve">Annual Results Figures in Rs. Crores </t>
  </si>
  <si>
    <t>SALES GROWTH YOY</t>
  </si>
  <si>
    <t>PE-15</t>
  </si>
  <si>
    <t>PE-20</t>
  </si>
  <si>
    <t>PE-25</t>
  </si>
  <si>
    <t>PE-30</t>
  </si>
  <si>
    <t>PE-10</t>
  </si>
  <si>
    <t>SALES</t>
  </si>
  <si>
    <t>NPM %</t>
  </si>
  <si>
    <t>NP</t>
  </si>
  <si>
    <t>MARKET CAP</t>
  </si>
  <si>
    <t>EDITABLE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</si>
</sst>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17" fontId="0" fillId="0" borderId="0" xfId="0" applyNumberFormat="1"/>
    <xf numFmtId="9" fontId="0" fillId="0" borderId="0" xfId="2" applyFont="1"/>
    <xf numFmtId="43" fontId="0" fillId="0" borderId="0" xfId="1" applyFont="1"/>
    <xf numFmtId="9" fontId="2" fillId="0" borderId="0" xfId="0" applyNumberFormat="1" applyFont="1"/>
    <xf numFmtId="0" fontId="0" fillId="0" borderId="0" xfId="1" applyNumberFormat="1" applyFont="1"/>
    <xf numFmtId="43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Font="1"/>
    <xf numFmtId="17" fontId="2" fillId="0" borderId="0" xfId="0" applyNumberFormat="1" applyFont="1"/>
    <xf numFmtId="9" fontId="2" fillId="0" borderId="0" xfId="2" applyFont="1"/>
    <xf numFmtId="0" fontId="2" fillId="0" borderId="0" xfId="1" applyNumberFormat="1" applyFont="1"/>
    <xf numFmtId="43" fontId="2" fillId="0" borderId="0" xfId="1" applyFont="1"/>
    <xf numFmtId="0" fontId="3" fillId="0" borderId="0" xfId="0" applyFont="1" applyAlignment="1">
      <alignment horizontal="center" vertical="center" textRotation="180" wrapText="1"/>
    </xf>
    <xf numFmtId="0" fontId="3" fillId="0" borderId="0" xfId="0" applyFont="1" applyAlignment="1">
      <alignment horizontal="center" vertical="center" wrapText="1"/>
    </xf>
    <xf numFmtId="9" fontId="3" fillId="0" borderId="0" xfId="2" applyFont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0" fontId="4" fillId="0" borderId="0" xfId="0" applyFont="1"/>
    <xf numFmtId="0" fontId="4" fillId="2" borderId="0" xfId="0" applyFont="1" applyFill="1"/>
    <xf numFmtId="0" fontId="5" fillId="0" borderId="0" xfId="0" applyFont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25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15" sqref="D15"/>
    </sheetView>
  </sheetViews>
  <sheetFormatPr defaultRowHeight="18.75"/>
  <cols>
    <col min="1" max="1" width="9.5703125" style="15" customWidth="1"/>
    <col min="2" max="2" width="9.140625" style="1"/>
    <col min="3" max="3" width="11.7109375" customWidth="1"/>
    <col min="4" max="4" width="15.42578125" bestFit="1" customWidth="1"/>
    <col min="5" max="5" width="10.5703125" style="1" customWidth="1"/>
    <col min="6" max="6" width="5.28515625" style="1" bestFit="1" customWidth="1"/>
    <col min="7" max="7" width="9.42578125" bestFit="1" customWidth="1"/>
    <col min="19" max="19" width="10.7109375" customWidth="1"/>
    <col min="20" max="20" width="10.28515625" customWidth="1"/>
  </cols>
  <sheetData>
    <row r="1" spans="1:20" s="8" customFormat="1" ht="45.75" customHeight="1">
      <c r="A1" s="15"/>
      <c r="C1" s="8" t="s">
        <v>1</v>
      </c>
      <c r="D1" s="20" t="s">
        <v>12</v>
      </c>
      <c r="E1" s="8" t="s">
        <v>2</v>
      </c>
      <c r="F1" s="8" t="s">
        <v>9</v>
      </c>
    </row>
    <row r="2" spans="1:20" s="1" customFormat="1" ht="21" customHeight="1">
      <c r="A2" s="15"/>
      <c r="G2" s="1">
        <v>1</v>
      </c>
      <c r="H2" s="1">
        <v>2</v>
      </c>
      <c r="I2" s="1">
        <v>3</v>
      </c>
      <c r="J2" s="1">
        <v>4</v>
      </c>
      <c r="K2" s="1">
        <v>5</v>
      </c>
      <c r="L2" s="1">
        <v>6</v>
      </c>
      <c r="M2" s="1">
        <v>7</v>
      </c>
      <c r="N2" s="1">
        <v>8</v>
      </c>
      <c r="O2" s="1">
        <v>9</v>
      </c>
      <c r="P2" s="1">
        <v>10</v>
      </c>
      <c r="Q2" s="1">
        <v>11</v>
      </c>
      <c r="R2" s="1">
        <v>12</v>
      </c>
      <c r="S2" s="1">
        <v>13</v>
      </c>
      <c r="T2" s="1">
        <v>14</v>
      </c>
    </row>
    <row r="3" spans="1:20" s="1" customFormat="1" ht="21" customHeight="1">
      <c r="A3" s="15"/>
      <c r="D3" s="10">
        <v>42064</v>
      </c>
      <c r="G3" s="10">
        <v>42430</v>
      </c>
      <c r="H3" s="10">
        <v>42795</v>
      </c>
      <c r="I3" s="10">
        <v>43160</v>
      </c>
      <c r="J3" s="10">
        <v>43525</v>
      </c>
      <c r="K3" s="10">
        <v>43891</v>
      </c>
      <c r="L3" s="10">
        <v>44256</v>
      </c>
      <c r="M3" s="10">
        <v>44621</v>
      </c>
      <c r="N3" s="10">
        <v>44986</v>
      </c>
      <c r="O3" s="10">
        <v>45352</v>
      </c>
      <c r="P3" s="10">
        <v>45717</v>
      </c>
      <c r="Q3" s="10">
        <v>46082</v>
      </c>
      <c r="R3" s="10">
        <v>46447</v>
      </c>
      <c r="S3" s="10">
        <v>46813</v>
      </c>
      <c r="T3" s="10">
        <v>47178</v>
      </c>
    </row>
    <row r="4" spans="1:20">
      <c r="F4" s="5"/>
    </row>
    <row r="5" spans="1:20" s="1" customFormat="1" ht="31.5">
      <c r="A5" s="20" t="s">
        <v>12</v>
      </c>
      <c r="B5" s="1" t="s">
        <v>8</v>
      </c>
      <c r="C5" s="18" t="s">
        <v>0</v>
      </c>
      <c r="D5" s="19">
        <v>118</v>
      </c>
      <c r="E5" s="5">
        <v>0.1</v>
      </c>
      <c r="G5" s="1">
        <f>D5*1.1</f>
        <v>129.80000000000001</v>
      </c>
      <c r="H5" s="1">
        <f t="shared" ref="H5:T5" si="0">G5*1.1</f>
        <v>142.78000000000003</v>
      </c>
      <c r="I5" s="1">
        <f t="shared" si="0"/>
        <v>157.05800000000005</v>
      </c>
      <c r="J5" s="1">
        <f t="shared" si="0"/>
        <v>172.76380000000006</v>
      </c>
      <c r="K5" s="1">
        <f t="shared" si="0"/>
        <v>190.04018000000008</v>
      </c>
      <c r="L5" s="1">
        <f t="shared" si="0"/>
        <v>209.04419800000011</v>
      </c>
      <c r="M5" s="1">
        <f t="shared" si="0"/>
        <v>229.94861780000014</v>
      </c>
      <c r="N5" s="1">
        <f t="shared" si="0"/>
        <v>252.94347958000017</v>
      </c>
      <c r="O5" s="1">
        <f t="shared" si="0"/>
        <v>278.2378275380002</v>
      </c>
      <c r="P5" s="1">
        <f t="shared" si="0"/>
        <v>306.06161029180026</v>
      </c>
      <c r="Q5" s="1">
        <f t="shared" si="0"/>
        <v>336.66777132098031</v>
      </c>
      <c r="R5" s="1">
        <f t="shared" si="0"/>
        <v>370.33454845307836</v>
      </c>
      <c r="S5" s="1">
        <f t="shared" si="0"/>
        <v>407.36800329838621</v>
      </c>
      <c r="T5" s="1">
        <f t="shared" si="0"/>
        <v>448.10480362822489</v>
      </c>
    </row>
    <row r="7" spans="1:20">
      <c r="E7" s="5">
        <v>0.1</v>
      </c>
      <c r="F7" s="5">
        <v>0.05</v>
      </c>
    </row>
    <row r="8" spans="1:20" s="1" customFormat="1">
      <c r="A8" s="15"/>
      <c r="B8" s="1" t="s">
        <v>10</v>
      </c>
      <c r="G8" s="1">
        <f>G5*0.05</f>
        <v>6.4900000000000011</v>
      </c>
      <c r="H8" s="1">
        <f t="shared" ref="H8:T8" si="1">H5*0.05</f>
        <v>7.139000000000002</v>
      </c>
      <c r="I8" s="1">
        <f t="shared" si="1"/>
        <v>7.8529000000000027</v>
      </c>
      <c r="J8" s="1">
        <f t="shared" si="1"/>
        <v>8.6381900000000034</v>
      </c>
      <c r="K8" s="1">
        <f t="shared" si="1"/>
        <v>9.5020090000000046</v>
      </c>
      <c r="L8" s="1">
        <f t="shared" si="1"/>
        <v>10.452209900000007</v>
      </c>
      <c r="M8" s="1">
        <f t="shared" si="1"/>
        <v>11.497430890000008</v>
      </c>
      <c r="N8" s="1">
        <f t="shared" si="1"/>
        <v>12.647173979000009</v>
      </c>
      <c r="O8" s="1">
        <f t="shared" si="1"/>
        <v>13.911891376900011</v>
      </c>
      <c r="P8" s="1">
        <f t="shared" si="1"/>
        <v>15.303080514590015</v>
      </c>
      <c r="Q8" s="1">
        <f t="shared" si="1"/>
        <v>16.833388566049017</v>
      </c>
      <c r="R8" s="1">
        <f t="shared" si="1"/>
        <v>18.516727422653918</v>
      </c>
      <c r="S8" s="1">
        <f t="shared" si="1"/>
        <v>20.368400164919311</v>
      </c>
      <c r="T8" s="1">
        <f t="shared" si="1"/>
        <v>22.405240181411244</v>
      </c>
    </row>
    <row r="9" spans="1:20" ht="15">
      <c r="A9" s="14" t="s">
        <v>11</v>
      </c>
      <c r="B9" s="1" t="s">
        <v>7</v>
      </c>
      <c r="G9">
        <f>G8*10</f>
        <v>64.900000000000006</v>
      </c>
      <c r="H9">
        <f t="shared" ref="H9:T9" si="2">H8*10</f>
        <v>71.390000000000015</v>
      </c>
      <c r="I9">
        <f t="shared" si="2"/>
        <v>78.529000000000025</v>
      </c>
      <c r="J9">
        <f t="shared" si="2"/>
        <v>86.38190000000003</v>
      </c>
      <c r="K9">
        <f t="shared" si="2"/>
        <v>95.020090000000039</v>
      </c>
      <c r="L9">
        <f t="shared" si="2"/>
        <v>104.52209900000007</v>
      </c>
      <c r="M9">
        <f t="shared" si="2"/>
        <v>114.97430890000007</v>
      </c>
      <c r="N9">
        <f t="shared" si="2"/>
        <v>126.47173979000009</v>
      </c>
      <c r="O9">
        <f t="shared" si="2"/>
        <v>139.1189137690001</v>
      </c>
      <c r="P9">
        <f t="shared" si="2"/>
        <v>153.03080514590016</v>
      </c>
      <c r="Q9">
        <f t="shared" si="2"/>
        <v>168.33388566049018</v>
      </c>
      <c r="R9">
        <f t="shared" si="2"/>
        <v>185.16727422653918</v>
      </c>
      <c r="S9">
        <f t="shared" si="2"/>
        <v>203.68400164919311</v>
      </c>
      <c r="T9">
        <f t="shared" si="2"/>
        <v>224.05240181411244</v>
      </c>
    </row>
    <row r="10" spans="1:20" ht="15">
      <c r="A10" s="14"/>
      <c r="B10" s="11" t="s">
        <v>3</v>
      </c>
      <c r="G10">
        <f>G8*15</f>
        <v>97.350000000000023</v>
      </c>
      <c r="H10">
        <f t="shared" ref="H10:T10" si="3">H8*15</f>
        <v>107.08500000000004</v>
      </c>
      <c r="I10">
        <f t="shared" si="3"/>
        <v>117.79350000000004</v>
      </c>
      <c r="J10">
        <f t="shared" si="3"/>
        <v>129.57285000000005</v>
      </c>
      <c r="K10">
        <f t="shared" si="3"/>
        <v>142.53013500000006</v>
      </c>
      <c r="L10">
        <f t="shared" si="3"/>
        <v>156.7831485000001</v>
      </c>
      <c r="M10">
        <f t="shared" si="3"/>
        <v>172.46146335000012</v>
      </c>
      <c r="N10">
        <f t="shared" si="3"/>
        <v>189.70760968500014</v>
      </c>
      <c r="O10">
        <f t="shared" si="3"/>
        <v>208.67837065350017</v>
      </c>
      <c r="P10">
        <f t="shared" si="3"/>
        <v>229.54620771885021</v>
      </c>
      <c r="Q10">
        <f t="shared" si="3"/>
        <v>252.50082849073524</v>
      </c>
      <c r="R10">
        <f t="shared" si="3"/>
        <v>277.75091133980879</v>
      </c>
      <c r="S10">
        <f t="shared" si="3"/>
        <v>305.52600247378967</v>
      </c>
      <c r="T10">
        <f t="shared" si="3"/>
        <v>336.07860272116864</v>
      </c>
    </row>
    <row r="11" spans="1:20" ht="15">
      <c r="A11" s="14"/>
      <c r="B11" s="11" t="s">
        <v>4</v>
      </c>
      <c r="G11">
        <f>G8*20</f>
        <v>129.80000000000001</v>
      </c>
      <c r="H11">
        <f t="shared" ref="H11:T11" si="4">H8*20</f>
        <v>142.78000000000003</v>
      </c>
      <c r="I11">
        <f t="shared" si="4"/>
        <v>157.05800000000005</v>
      </c>
      <c r="J11">
        <f t="shared" si="4"/>
        <v>172.76380000000006</v>
      </c>
      <c r="K11">
        <f t="shared" si="4"/>
        <v>190.04018000000008</v>
      </c>
      <c r="L11">
        <f t="shared" si="4"/>
        <v>209.04419800000014</v>
      </c>
      <c r="M11">
        <f t="shared" si="4"/>
        <v>229.94861780000014</v>
      </c>
      <c r="N11">
        <f t="shared" si="4"/>
        <v>252.94347958000017</v>
      </c>
      <c r="O11">
        <f t="shared" si="4"/>
        <v>278.2378275380002</v>
      </c>
      <c r="P11">
        <f t="shared" si="4"/>
        <v>306.06161029180032</v>
      </c>
      <c r="Q11">
        <f t="shared" si="4"/>
        <v>336.66777132098036</v>
      </c>
      <c r="R11">
        <f t="shared" si="4"/>
        <v>370.33454845307836</v>
      </c>
      <c r="S11">
        <f t="shared" si="4"/>
        <v>407.36800329838621</v>
      </c>
      <c r="T11">
        <f t="shared" si="4"/>
        <v>448.10480362822489</v>
      </c>
    </row>
    <row r="12" spans="1:20" ht="15">
      <c r="A12" s="14"/>
      <c r="B12" s="11" t="s">
        <v>5</v>
      </c>
      <c r="G12">
        <f>G8*25</f>
        <v>162.25000000000003</v>
      </c>
      <c r="H12">
        <f t="shared" ref="H12:T12" si="5">H8*25</f>
        <v>178.47500000000005</v>
      </c>
      <c r="I12">
        <f t="shared" si="5"/>
        <v>196.32250000000008</v>
      </c>
      <c r="J12">
        <f t="shared" si="5"/>
        <v>215.95475000000008</v>
      </c>
      <c r="K12">
        <f t="shared" si="5"/>
        <v>237.55022500000013</v>
      </c>
      <c r="L12">
        <f t="shared" si="5"/>
        <v>261.30524750000018</v>
      </c>
      <c r="M12">
        <f t="shared" si="5"/>
        <v>287.43577225000018</v>
      </c>
      <c r="N12">
        <f t="shared" si="5"/>
        <v>316.17934947500021</v>
      </c>
      <c r="O12">
        <f t="shared" si="5"/>
        <v>347.79728442250024</v>
      </c>
      <c r="P12">
        <f t="shared" si="5"/>
        <v>382.57701286475037</v>
      </c>
      <c r="Q12">
        <f t="shared" si="5"/>
        <v>420.8347141512254</v>
      </c>
      <c r="R12">
        <f t="shared" si="5"/>
        <v>462.91818556634797</v>
      </c>
      <c r="S12">
        <f t="shared" si="5"/>
        <v>509.21000412298281</v>
      </c>
      <c r="T12">
        <f t="shared" si="5"/>
        <v>560.13100453528114</v>
      </c>
    </row>
    <row r="13" spans="1:20" ht="15">
      <c r="A13" s="14"/>
      <c r="B13" s="11" t="s">
        <v>6</v>
      </c>
      <c r="G13">
        <f>G8*30</f>
        <v>194.70000000000005</v>
      </c>
      <c r="H13">
        <f t="shared" ref="H13:T13" si="6">H8*30</f>
        <v>214.17000000000007</v>
      </c>
      <c r="I13">
        <f t="shared" si="6"/>
        <v>235.58700000000007</v>
      </c>
      <c r="J13">
        <f t="shared" si="6"/>
        <v>259.14570000000009</v>
      </c>
      <c r="K13">
        <f t="shared" si="6"/>
        <v>285.06027000000012</v>
      </c>
      <c r="L13">
        <f t="shared" si="6"/>
        <v>313.56629700000019</v>
      </c>
      <c r="M13">
        <f t="shared" si="6"/>
        <v>344.92292670000023</v>
      </c>
      <c r="N13">
        <f t="shared" si="6"/>
        <v>379.41521937000027</v>
      </c>
      <c r="O13">
        <f t="shared" si="6"/>
        <v>417.35674130700033</v>
      </c>
      <c r="P13">
        <f t="shared" si="6"/>
        <v>459.09241543770042</v>
      </c>
      <c r="Q13">
        <f t="shared" si="6"/>
        <v>505.00165698147049</v>
      </c>
      <c r="R13">
        <f t="shared" si="6"/>
        <v>555.50182267961759</v>
      </c>
      <c r="S13">
        <f t="shared" si="6"/>
        <v>611.05200494757935</v>
      </c>
      <c r="T13">
        <f t="shared" si="6"/>
        <v>672.15720544233727</v>
      </c>
    </row>
    <row r="14" spans="1:20">
      <c r="E14" s="5">
        <v>0.1</v>
      </c>
      <c r="F14" s="5">
        <v>0.1</v>
      </c>
    </row>
    <row r="15" spans="1:20" s="11" customFormat="1">
      <c r="A15" s="16"/>
      <c r="B15" s="11" t="s">
        <v>10</v>
      </c>
      <c r="G15" s="13">
        <f>G5*0.1</f>
        <v>12.980000000000002</v>
      </c>
      <c r="H15" s="13">
        <f t="shared" ref="H15:T15" si="7">H5*0.1</f>
        <v>14.278000000000004</v>
      </c>
      <c r="I15" s="13">
        <f t="shared" si="7"/>
        <v>15.705800000000005</v>
      </c>
      <c r="J15" s="13">
        <f t="shared" si="7"/>
        <v>17.276380000000007</v>
      </c>
      <c r="K15" s="13">
        <f t="shared" si="7"/>
        <v>19.004018000000009</v>
      </c>
      <c r="L15" s="13">
        <f t="shared" si="7"/>
        <v>20.904419800000014</v>
      </c>
      <c r="M15" s="13">
        <f t="shared" si="7"/>
        <v>22.994861780000015</v>
      </c>
      <c r="N15" s="13">
        <f t="shared" si="7"/>
        <v>25.294347958000017</v>
      </c>
      <c r="O15" s="13">
        <f t="shared" si="7"/>
        <v>27.823782753800021</v>
      </c>
      <c r="P15" s="13">
        <f t="shared" si="7"/>
        <v>30.606161029180029</v>
      </c>
      <c r="Q15" s="13">
        <f t="shared" si="7"/>
        <v>33.666777132098034</v>
      </c>
      <c r="R15" s="13">
        <f t="shared" si="7"/>
        <v>37.033454845307837</v>
      </c>
      <c r="S15" s="13">
        <f t="shared" si="7"/>
        <v>40.736800329838623</v>
      </c>
      <c r="T15" s="13">
        <f t="shared" si="7"/>
        <v>44.810480362822489</v>
      </c>
    </row>
    <row r="16" spans="1:20" s="3" customFormat="1" ht="15">
      <c r="A16" s="14" t="s">
        <v>11</v>
      </c>
      <c r="B16" s="11" t="s">
        <v>7</v>
      </c>
      <c r="E16" s="11"/>
      <c r="F16" s="11"/>
      <c r="G16" s="4">
        <f>G15*10</f>
        <v>129.80000000000001</v>
      </c>
      <c r="H16" s="4">
        <f t="shared" ref="H16:T16" si="8">H15*10</f>
        <v>142.78000000000003</v>
      </c>
      <c r="I16" s="4">
        <f t="shared" si="8"/>
        <v>157.05800000000005</v>
      </c>
      <c r="J16" s="4">
        <f t="shared" si="8"/>
        <v>172.76380000000006</v>
      </c>
      <c r="K16" s="4">
        <f t="shared" si="8"/>
        <v>190.04018000000008</v>
      </c>
      <c r="L16" s="4">
        <f t="shared" si="8"/>
        <v>209.04419800000014</v>
      </c>
      <c r="M16" s="4">
        <f t="shared" si="8"/>
        <v>229.94861780000014</v>
      </c>
      <c r="N16" s="4">
        <f t="shared" si="8"/>
        <v>252.94347958000017</v>
      </c>
      <c r="O16" s="4">
        <f t="shared" si="8"/>
        <v>278.2378275380002</v>
      </c>
      <c r="P16" s="4">
        <f t="shared" si="8"/>
        <v>306.06161029180032</v>
      </c>
      <c r="Q16" s="4">
        <f t="shared" si="8"/>
        <v>336.66777132098036</v>
      </c>
      <c r="R16" s="4">
        <f t="shared" si="8"/>
        <v>370.33454845307836</v>
      </c>
      <c r="S16" s="4">
        <f t="shared" si="8"/>
        <v>407.36800329838621</v>
      </c>
      <c r="T16" s="4">
        <f t="shared" si="8"/>
        <v>448.10480362822489</v>
      </c>
    </row>
    <row r="17" spans="1:22" s="3" customFormat="1" ht="15">
      <c r="A17" s="14"/>
      <c r="B17" s="11" t="s">
        <v>3</v>
      </c>
      <c r="D17" s="6"/>
      <c r="E17" s="12"/>
      <c r="F17" s="12"/>
      <c r="G17" s="4">
        <f>G15*15</f>
        <v>194.70000000000005</v>
      </c>
      <c r="H17" s="4">
        <f t="shared" ref="H17:T17" si="9">H15*15</f>
        <v>214.17000000000007</v>
      </c>
      <c r="I17" s="4">
        <f t="shared" si="9"/>
        <v>235.58700000000007</v>
      </c>
      <c r="J17" s="4">
        <f t="shared" si="9"/>
        <v>259.14570000000009</v>
      </c>
      <c r="K17" s="4">
        <f t="shared" si="9"/>
        <v>285.06027000000012</v>
      </c>
      <c r="L17" s="4">
        <f t="shared" si="9"/>
        <v>313.56629700000019</v>
      </c>
      <c r="M17" s="4">
        <f t="shared" si="9"/>
        <v>344.92292670000023</v>
      </c>
      <c r="N17" s="4">
        <f t="shared" si="9"/>
        <v>379.41521937000027</v>
      </c>
      <c r="O17" s="4">
        <f t="shared" si="9"/>
        <v>417.35674130700033</v>
      </c>
      <c r="P17" s="4">
        <f t="shared" si="9"/>
        <v>459.09241543770042</v>
      </c>
      <c r="Q17" s="4">
        <f t="shared" si="9"/>
        <v>505.00165698147049</v>
      </c>
      <c r="R17" s="4">
        <f t="shared" si="9"/>
        <v>555.50182267961759</v>
      </c>
      <c r="S17" s="4">
        <f t="shared" si="9"/>
        <v>611.05200494757935</v>
      </c>
      <c r="T17" s="4">
        <f t="shared" si="9"/>
        <v>672.15720544233727</v>
      </c>
    </row>
    <row r="18" spans="1:22" s="3" customFormat="1" ht="15">
      <c r="A18" s="14"/>
      <c r="B18" s="11" t="s">
        <v>4</v>
      </c>
      <c r="D18" s="6"/>
      <c r="E18" s="12"/>
      <c r="F18" s="12"/>
      <c r="G18" s="4">
        <f>G15*20</f>
        <v>259.60000000000002</v>
      </c>
      <c r="H18" s="4">
        <f t="shared" ref="H18:T18" si="10">H15*20</f>
        <v>285.56000000000006</v>
      </c>
      <c r="I18" s="4">
        <f t="shared" si="10"/>
        <v>314.1160000000001</v>
      </c>
      <c r="J18" s="4">
        <f t="shared" si="10"/>
        <v>345.52760000000012</v>
      </c>
      <c r="K18" s="4">
        <f t="shared" si="10"/>
        <v>380.08036000000016</v>
      </c>
      <c r="L18" s="4">
        <f t="shared" si="10"/>
        <v>418.08839600000027</v>
      </c>
      <c r="M18" s="4">
        <f t="shared" si="10"/>
        <v>459.89723560000027</v>
      </c>
      <c r="N18" s="4">
        <f t="shared" si="10"/>
        <v>505.88695916000034</v>
      </c>
      <c r="O18" s="4">
        <f t="shared" si="10"/>
        <v>556.47565507600041</v>
      </c>
      <c r="P18" s="4">
        <f t="shared" si="10"/>
        <v>612.12322058360064</v>
      </c>
      <c r="Q18" s="4">
        <f t="shared" si="10"/>
        <v>673.33554264196073</v>
      </c>
      <c r="R18" s="4">
        <f t="shared" si="10"/>
        <v>740.66909690615671</v>
      </c>
      <c r="S18" s="4">
        <f t="shared" si="10"/>
        <v>814.73600659677243</v>
      </c>
      <c r="T18" s="4">
        <f t="shared" si="10"/>
        <v>896.20960725644977</v>
      </c>
    </row>
    <row r="19" spans="1:22" s="3" customFormat="1" ht="15">
      <c r="A19" s="14"/>
      <c r="B19" s="11" t="s">
        <v>5</v>
      </c>
      <c r="D19" s="6"/>
      <c r="E19" s="12"/>
      <c r="F19" s="12"/>
      <c r="G19" s="4">
        <f>G15*25</f>
        <v>324.50000000000006</v>
      </c>
      <c r="H19" s="4">
        <f t="shared" ref="H19:T19" si="11">H15*25</f>
        <v>356.9500000000001</v>
      </c>
      <c r="I19" s="4">
        <f t="shared" si="11"/>
        <v>392.64500000000015</v>
      </c>
      <c r="J19" s="4">
        <f t="shared" si="11"/>
        <v>431.90950000000015</v>
      </c>
      <c r="K19" s="4">
        <f t="shared" si="11"/>
        <v>475.10045000000025</v>
      </c>
      <c r="L19" s="4">
        <f t="shared" si="11"/>
        <v>522.61049500000036</v>
      </c>
      <c r="M19" s="4">
        <f t="shared" si="11"/>
        <v>574.87154450000037</v>
      </c>
      <c r="N19" s="4">
        <f t="shared" si="11"/>
        <v>632.35869895000042</v>
      </c>
      <c r="O19" s="4">
        <f t="shared" si="11"/>
        <v>695.59456884500048</v>
      </c>
      <c r="P19" s="4">
        <f t="shared" si="11"/>
        <v>765.15402572950075</v>
      </c>
      <c r="Q19" s="4">
        <f t="shared" si="11"/>
        <v>841.6694283024508</v>
      </c>
      <c r="R19" s="4">
        <f t="shared" si="11"/>
        <v>925.83637113269594</v>
      </c>
      <c r="S19" s="4">
        <f t="shared" si="11"/>
        <v>1018.4200082459656</v>
      </c>
      <c r="T19" s="4">
        <f t="shared" si="11"/>
        <v>1120.2620090705623</v>
      </c>
    </row>
    <row r="20" spans="1:22" s="3" customFormat="1" ht="15">
      <c r="A20" s="14"/>
      <c r="B20" s="11" t="s">
        <v>6</v>
      </c>
      <c r="D20" s="6"/>
      <c r="E20" s="12"/>
      <c r="F20" s="12"/>
      <c r="G20" s="4">
        <f>G15*30</f>
        <v>389.40000000000009</v>
      </c>
      <c r="H20" s="4">
        <f t="shared" ref="H20:T20" si="12">H15*30</f>
        <v>428.34000000000015</v>
      </c>
      <c r="I20" s="4">
        <f t="shared" si="12"/>
        <v>471.17400000000015</v>
      </c>
      <c r="J20" s="4">
        <f t="shared" si="12"/>
        <v>518.29140000000018</v>
      </c>
      <c r="K20" s="4">
        <f t="shared" si="12"/>
        <v>570.12054000000023</v>
      </c>
      <c r="L20" s="4">
        <f t="shared" si="12"/>
        <v>627.13259400000038</v>
      </c>
      <c r="M20" s="4">
        <f t="shared" si="12"/>
        <v>689.84585340000046</v>
      </c>
      <c r="N20" s="4">
        <f t="shared" si="12"/>
        <v>758.83043874000055</v>
      </c>
      <c r="O20" s="4">
        <f t="shared" si="12"/>
        <v>834.71348261400067</v>
      </c>
      <c r="P20" s="4">
        <f t="shared" si="12"/>
        <v>918.18483087540085</v>
      </c>
      <c r="Q20" s="4">
        <f t="shared" si="12"/>
        <v>1010.003313962941</v>
      </c>
      <c r="R20" s="4">
        <f t="shared" si="12"/>
        <v>1111.0036453592352</v>
      </c>
      <c r="S20" s="4">
        <f t="shared" si="12"/>
        <v>1222.1040098951587</v>
      </c>
      <c r="T20" s="4">
        <f t="shared" si="12"/>
        <v>1344.3144108846745</v>
      </c>
    </row>
    <row r="21" spans="1:22">
      <c r="E21" s="5">
        <v>0.1</v>
      </c>
      <c r="F21" s="5">
        <v>0.15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2">
      <c r="B22" s="1" t="s">
        <v>10</v>
      </c>
      <c r="G22" s="1">
        <f>G5*0.15</f>
        <v>19.470000000000002</v>
      </c>
      <c r="H22" s="1">
        <f t="shared" ref="H22:T22" si="13">H5*0.15</f>
        <v>21.417000000000005</v>
      </c>
      <c r="I22" s="1">
        <f t="shared" si="13"/>
        <v>23.558700000000005</v>
      </c>
      <c r="J22" s="1">
        <f t="shared" si="13"/>
        <v>25.914570000000008</v>
      </c>
      <c r="K22" s="1">
        <f t="shared" si="13"/>
        <v>28.50602700000001</v>
      </c>
      <c r="L22" s="1">
        <f t="shared" si="13"/>
        <v>31.356629700000013</v>
      </c>
      <c r="M22" s="1">
        <f t="shared" si="13"/>
        <v>34.492292670000019</v>
      </c>
      <c r="N22" s="1">
        <f t="shared" si="13"/>
        <v>37.941521937000026</v>
      </c>
      <c r="O22" s="1">
        <f t="shared" si="13"/>
        <v>41.735674130700026</v>
      </c>
      <c r="P22" s="1">
        <f t="shared" si="13"/>
        <v>45.909241543770037</v>
      </c>
      <c r="Q22" s="1">
        <f t="shared" si="13"/>
        <v>50.500165698147043</v>
      </c>
      <c r="R22" s="1">
        <f t="shared" si="13"/>
        <v>55.550182267961752</v>
      </c>
      <c r="S22" s="1">
        <f t="shared" si="13"/>
        <v>61.105200494757931</v>
      </c>
      <c r="T22" s="1">
        <f t="shared" si="13"/>
        <v>67.215720544233733</v>
      </c>
      <c r="U22" s="1"/>
    </row>
    <row r="23" spans="1:22" ht="15">
      <c r="A23" s="14" t="s">
        <v>11</v>
      </c>
      <c r="B23" s="1" t="s">
        <v>7</v>
      </c>
      <c r="G23" s="9">
        <f>G22*10</f>
        <v>194.70000000000002</v>
      </c>
      <c r="H23" s="9">
        <f t="shared" ref="H23:T23" si="14">H22*10</f>
        <v>214.17000000000004</v>
      </c>
      <c r="I23" s="9">
        <f t="shared" si="14"/>
        <v>235.58700000000005</v>
      </c>
      <c r="J23" s="9">
        <f t="shared" si="14"/>
        <v>259.14570000000009</v>
      </c>
      <c r="K23" s="9">
        <f t="shared" si="14"/>
        <v>285.06027000000012</v>
      </c>
      <c r="L23" s="9">
        <f t="shared" si="14"/>
        <v>313.56629700000013</v>
      </c>
      <c r="M23" s="9">
        <f t="shared" si="14"/>
        <v>344.92292670000018</v>
      </c>
      <c r="N23" s="9">
        <f t="shared" si="14"/>
        <v>379.41521937000027</v>
      </c>
      <c r="O23" s="9">
        <f t="shared" si="14"/>
        <v>417.35674130700028</v>
      </c>
      <c r="P23" s="9">
        <f t="shared" si="14"/>
        <v>459.09241543770037</v>
      </c>
      <c r="Q23" s="9">
        <f t="shared" si="14"/>
        <v>505.00165698147043</v>
      </c>
      <c r="R23" s="9">
        <f t="shared" si="14"/>
        <v>555.50182267961748</v>
      </c>
      <c r="S23" s="9">
        <f t="shared" si="14"/>
        <v>611.05200494757935</v>
      </c>
      <c r="T23" s="9">
        <f t="shared" si="14"/>
        <v>672.15720544233727</v>
      </c>
      <c r="U23" s="9"/>
      <c r="V23" s="9"/>
    </row>
    <row r="24" spans="1:22" ht="15">
      <c r="A24" s="14"/>
      <c r="B24" s="11" t="s">
        <v>3</v>
      </c>
      <c r="D24" s="6"/>
      <c r="E24" s="12"/>
      <c r="F24" s="12"/>
      <c r="G24" s="9">
        <f>G22*15</f>
        <v>292.05</v>
      </c>
      <c r="H24" s="9">
        <f t="shared" ref="H24:T24" si="15">H22*15</f>
        <v>321.25500000000005</v>
      </c>
      <c r="I24" s="9">
        <f t="shared" si="15"/>
        <v>353.3805000000001</v>
      </c>
      <c r="J24" s="9">
        <f t="shared" si="15"/>
        <v>388.71855000000011</v>
      </c>
      <c r="K24" s="9">
        <f t="shared" si="15"/>
        <v>427.59040500000015</v>
      </c>
      <c r="L24" s="9">
        <f t="shared" si="15"/>
        <v>470.34944550000023</v>
      </c>
      <c r="M24" s="9">
        <f t="shared" si="15"/>
        <v>517.38439005000032</v>
      </c>
      <c r="N24" s="9">
        <f t="shared" si="15"/>
        <v>569.12282905500035</v>
      </c>
      <c r="O24" s="9">
        <f t="shared" si="15"/>
        <v>626.03511196050044</v>
      </c>
      <c r="P24" s="9">
        <f t="shared" si="15"/>
        <v>688.63862315655058</v>
      </c>
      <c r="Q24" s="9">
        <f t="shared" si="15"/>
        <v>757.50248547220565</v>
      </c>
      <c r="R24" s="9">
        <f t="shared" si="15"/>
        <v>833.25273401942627</v>
      </c>
      <c r="S24" s="9">
        <f t="shared" si="15"/>
        <v>916.57800742136897</v>
      </c>
      <c r="T24" s="9">
        <f t="shared" si="15"/>
        <v>1008.235808163506</v>
      </c>
      <c r="U24" s="9"/>
      <c r="V24" s="9"/>
    </row>
    <row r="25" spans="1:22" ht="15">
      <c r="A25" s="14"/>
      <c r="B25" s="11" t="s">
        <v>4</v>
      </c>
      <c r="D25" s="6"/>
      <c r="E25" s="12"/>
      <c r="F25" s="12"/>
      <c r="G25" s="9">
        <f>G22*20</f>
        <v>389.40000000000003</v>
      </c>
      <c r="H25" s="9">
        <f t="shared" ref="H25:T25" si="16">H22*20</f>
        <v>428.34000000000009</v>
      </c>
      <c r="I25" s="9">
        <f t="shared" si="16"/>
        <v>471.17400000000009</v>
      </c>
      <c r="J25" s="9">
        <f t="shared" si="16"/>
        <v>518.29140000000018</v>
      </c>
      <c r="K25" s="9">
        <f t="shared" si="16"/>
        <v>570.12054000000023</v>
      </c>
      <c r="L25" s="9">
        <f t="shared" si="16"/>
        <v>627.13259400000027</v>
      </c>
      <c r="M25" s="9">
        <f t="shared" si="16"/>
        <v>689.84585340000035</v>
      </c>
      <c r="N25" s="9">
        <f t="shared" si="16"/>
        <v>758.83043874000055</v>
      </c>
      <c r="O25" s="9">
        <f t="shared" si="16"/>
        <v>834.71348261400055</v>
      </c>
      <c r="P25" s="9">
        <f t="shared" si="16"/>
        <v>918.18483087540073</v>
      </c>
      <c r="Q25" s="9">
        <f t="shared" si="16"/>
        <v>1010.0033139629409</v>
      </c>
      <c r="R25" s="9">
        <f t="shared" si="16"/>
        <v>1111.003645359235</v>
      </c>
      <c r="S25" s="9">
        <f t="shared" si="16"/>
        <v>1222.1040098951587</v>
      </c>
      <c r="T25" s="9">
        <f t="shared" si="16"/>
        <v>1344.3144108846745</v>
      </c>
      <c r="U25" s="9"/>
      <c r="V25" s="9"/>
    </row>
    <row r="26" spans="1:22" ht="15">
      <c r="A26" s="14"/>
      <c r="B26" s="11" t="s">
        <v>5</v>
      </c>
      <c r="D26" s="6"/>
      <c r="E26" s="12"/>
      <c r="F26" s="12"/>
      <c r="G26" s="9">
        <f>G22*25</f>
        <v>486.75000000000006</v>
      </c>
      <c r="H26" s="9">
        <f t="shared" ref="H26:T26" si="17">H22*25</f>
        <v>535.42500000000018</v>
      </c>
      <c r="I26" s="9">
        <f t="shared" si="17"/>
        <v>588.96750000000009</v>
      </c>
      <c r="J26" s="9">
        <f t="shared" si="17"/>
        <v>647.8642500000002</v>
      </c>
      <c r="K26" s="9">
        <f t="shared" si="17"/>
        <v>712.65067500000021</v>
      </c>
      <c r="L26" s="9">
        <f t="shared" si="17"/>
        <v>783.91574250000031</v>
      </c>
      <c r="M26" s="9">
        <f t="shared" si="17"/>
        <v>862.3073167500005</v>
      </c>
      <c r="N26" s="9">
        <f t="shared" si="17"/>
        <v>948.53804842500062</v>
      </c>
      <c r="O26" s="9">
        <f t="shared" si="17"/>
        <v>1043.3918532675007</v>
      </c>
      <c r="P26" s="9">
        <f t="shared" si="17"/>
        <v>1147.731038594251</v>
      </c>
      <c r="Q26" s="9">
        <f t="shared" si="17"/>
        <v>1262.5041424536762</v>
      </c>
      <c r="R26" s="9">
        <f t="shared" si="17"/>
        <v>1388.7545566990439</v>
      </c>
      <c r="S26" s="9">
        <f t="shared" si="17"/>
        <v>1527.6300123689482</v>
      </c>
      <c r="T26" s="9">
        <f t="shared" si="17"/>
        <v>1680.3930136058434</v>
      </c>
      <c r="U26" s="9"/>
      <c r="V26" s="9"/>
    </row>
    <row r="27" spans="1:22" ht="15">
      <c r="A27" s="14"/>
      <c r="B27" s="11" t="s">
        <v>6</v>
      </c>
      <c r="D27" s="6"/>
      <c r="E27" s="12"/>
      <c r="F27" s="12"/>
      <c r="G27" s="9">
        <f>G22*30</f>
        <v>584.1</v>
      </c>
      <c r="H27" s="9">
        <f t="shared" ref="H27:T27" si="18">H22*30</f>
        <v>642.5100000000001</v>
      </c>
      <c r="I27" s="9">
        <f t="shared" si="18"/>
        <v>706.76100000000019</v>
      </c>
      <c r="J27" s="9">
        <f t="shared" si="18"/>
        <v>777.43710000000021</v>
      </c>
      <c r="K27" s="9">
        <f t="shared" si="18"/>
        <v>855.18081000000029</v>
      </c>
      <c r="L27" s="9">
        <f t="shared" si="18"/>
        <v>940.69889100000046</v>
      </c>
      <c r="M27" s="9">
        <f t="shared" si="18"/>
        <v>1034.7687801000006</v>
      </c>
      <c r="N27" s="9">
        <f t="shared" si="18"/>
        <v>1138.2456581100007</v>
      </c>
      <c r="O27" s="9">
        <f t="shared" si="18"/>
        <v>1252.0702239210009</v>
      </c>
      <c r="P27" s="9">
        <f t="shared" si="18"/>
        <v>1377.2772463131012</v>
      </c>
      <c r="Q27" s="9">
        <f t="shared" si="18"/>
        <v>1515.0049709444113</v>
      </c>
      <c r="R27" s="9">
        <f t="shared" si="18"/>
        <v>1666.5054680388525</v>
      </c>
      <c r="S27" s="9">
        <f t="shared" si="18"/>
        <v>1833.1560148427379</v>
      </c>
      <c r="T27" s="9">
        <f t="shared" si="18"/>
        <v>2016.471616327012</v>
      </c>
      <c r="U27" s="9"/>
      <c r="V27" s="9"/>
    </row>
    <row r="28" spans="1:22">
      <c r="E28" s="5">
        <v>0.1</v>
      </c>
      <c r="F28" s="5">
        <v>0.2</v>
      </c>
    </row>
    <row r="29" spans="1:22" s="1" customFormat="1">
      <c r="A29" s="15"/>
      <c r="B29" s="1" t="s">
        <v>10</v>
      </c>
      <c r="G29" s="1">
        <f>G5*0.2</f>
        <v>25.960000000000004</v>
      </c>
      <c r="H29" s="1">
        <f t="shared" ref="H29:T29" si="19">H5*0.2</f>
        <v>28.556000000000008</v>
      </c>
      <c r="I29" s="1">
        <f t="shared" si="19"/>
        <v>31.411600000000011</v>
      </c>
      <c r="J29" s="1">
        <f t="shared" si="19"/>
        <v>34.552760000000013</v>
      </c>
      <c r="K29" s="1">
        <f t="shared" si="19"/>
        <v>38.008036000000018</v>
      </c>
      <c r="L29" s="1">
        <f t="shared" si="19"/>
        <v>41.808839600000027</v>
      </c>
      <c r="M29" s="1">
        <f t="shared" si="19"/>
        <v>45.98972356000003</v>
      </c>
      <c r="N29" s="1">
        <f t="shared" si="19"/>
        <v>50.588695916000034</v>
      </c>
      <c r="O29" s="1">
        <f t="shared" si="19"/>
        <v>55.647565507600042</v>
      </c>
      <c r="P29" s="1">
        <f t="shared" si="19"/>
        <v>61.212322058360058</v>
      </c>
      <c r="Q29" s="1">
        <f t="shared" si="19"/>
        <v>67.333554264196067</v>
      </c>
      <c r="R29" s="1">
        <f t="shared" si="19"/>
        <v>74.066909690615674</v>
      </c>
      <c r="S29" s="1">
        <f t="shared" si="19"/>
        <v>81.473600659677246</v>
      </c>
      <c r="T29" s="1">
        <f t="shared" si="19"/>
        <v>89.620960725644977</v>
      </c>
    </row>
    <row r="30" spans="1:22" ht="15">
      <c r="A30" s="14" t="s">
        <v>11</v>
      </c>
      <c r="B30" s="1" t="s">
        <v>7</v>
      </c>
      <c r="G30">
        <f>G29*10</f>
        <v>259.60000000000002</v>
      </c>
      <c r="H30">
        <f t="shared" ref="H30:T30" si="20">H29*10</f>
        <v>285.56000000000006</v>
      </c>
      <c r="I30">
        <f t="shared" si="20"/>
        <v>314.1160000000001</v>
      </c>
      <c r="J30">
        <f t="shared" si="20"/>
        <v>345.52760000000012</v>
      </c>
      <c r="K30">
        <f t="shared" si="20"/>
        <v>380.08036000000016</v>
      </c>
      <c r="L30">
        <f t="shared" si="20"/>
        <v>418.08839600000027</v>
      </c>
      <c r="M30">
        <f t="shared" si="20"/>
        <v>459.89723560000027</v>
      </c>
      <c r="N30">
        <f t="shared" si="20"/>
        <v>505.88695916000034</v>
      </c>
      <c r="O30">
        <f t="shared" si="20"/>
        <v>556.47565507600041</v>
      </c>
      <c r="P30">
        <f t="shared" si="20"/>
        <v>612.12322058360064</v>
      </c>
      <c r="Q30">
        <f t="shared" si="20"/>
        <v>673.33554264196073</v>
      </c>
      <c r="R30">
        <f t="shared" si="20"/>
        <v>740.66909690615671</v>
      </c>
      <c r="S30">
        <f t="shared" si="20"/>
        <v>814.73600659677243</v>
      </c>
      <c r="T30">
        <f t="shared" si="20"/>
        <v>896.20960725644977</v>
      </c>
    </row>
    <row r="31" spans="1:22" ht="15">
      <c r="A31" s="14"/>
      <c r="B31" s="11" t="s">
        <v>3</v>
      </c>
      <c r="D31" s="6"/>
      <c r="E31" s="12"/>
      <c r="F31" s="12"/>
      <c r="G31">
        <f>G29*15</f>
        <v>389.40000000000009</v>
      </c>
      <c r="H31">
        <f t="shared" ref="H31:T31" si="21">H29*15</f>
        <v>428.34000000000015</v>
      </c>
      <c r="I31">
        <f t="shared" si="21"/>
        <v>471.17400000000015</v>
      </c>
      <c r="J31">
        <f t="shared" si="21"/>
        <v>518.29140000000018</v>
      </c>
      <c r="K31">
        <f t="shared" si="21"/>
        <v>570.12054000000023</v>
      </c>
      <c r="L31">
        <f t="shared" si="21"/>
        <v>627.13259400000038</v>
      </c>
      <c r="M31">
        <f t="shared" si="21"/>
        <v>689.84585340000046</v>
      </c>
      <c r="N31">
        <f t="shared" si="21"/>
        <v>758.83043874000055</v>
      </c>
      <c r="O31">
        <f t="shared" si="21"/>
        <v>834.71348261400067</v>
      </c>
      <c r="P31">
        <f t="shared" si="21"/>
        <v>918.18483087540085</v>
      </c>
      <c r="Q31">
        <f t="shared" si="21"/>
        <v>1010.003313962941</v>
      </c>
      <c r="R31">
        <f t="shared" si="21"/>
        <v>1111.0036453592352</v>
      </c>
      <c r="S31">
        <f t="shared" si="21"/>
        <v>1222.1040098951587</v>
      </c>
      <c r="T31">
        <f t="shared" si="21"/>
        <v>1344.3144108846745</v>
      </c>
    </row>
    <row r="32" spans="1:22" ht="15">
      <c r="A32" s="14"/>
      <c r="B32" s="11" t="s">
        <v>4</v>
      </c>
      <c r="D32" s="6"/>
      <c r="E32" s="12"/>
      <c r="F32" s="12"/>
      <c r="G32">
        <f>G29*20</f>
        <v>519.20000000000005</v>
      </c>
      <c r="H32">
        <f t="shared" ref="H32:T32" si="22">H29*20</f>
        <v>571.12000000000012</v>
      </c>
      <c r="I32">
        <f t="shared" si="22"/>
        <v>628.2320000000002</v>
      </c>
      <c r="J32">
        <f t="shared" si="22"/>
        <v>691.05520000000024</v>
      </c>
      <c r="K32">
        <f t="shared" si="22"/>
        <v>760.16072000000031</v>
      </c>
      <c r="L32">
        <f t="shared" si="22"/>
        <v>836.17679200000055</v>
      </c>
      <c r="M32">
        <f t="shared" si="22"/>
        <v>919.79447120000054</v>
      </c>
      <c r="N32">
        <f t="shared" si="22"/>
        <v>1011.7739183200007</v>
      </c>
      <c r="O32">
        <f t="shared" si="22"/>
        <v>1112.9513101520008</v>
      </c>
      <c r="P32">
        <f t="shared" si="22"/>
        <v>1224.2464411672013</v>
      </c>
      <c r="Q32">
        <f t="shared" si="22"/>
        <v>1346.6710852839215</v>
      </c>
      <c r="R32">
        <f t="shared" si="22"/>
        <v>1481.3381938123134</v>
      </c>
      <c r="S32">
        <f t="shared" si="22"/>
        <v>1629.4720131935449</v>
      </c>
      <c r="T32">
        <f t="shared" si="22"/>
        <v>1792.4192145128995</v>
      </c>
    </row>
    <row r="33" spans="1:20" ht="15">
      <c r="A33" s="14"/>
      <c r="B33" s="11" t="s">
        <v>5</v>
      </c>
      <c r="D33" s="6"/>
      <c r="E33" s="12"/>
      <c r="F33" s="12"/>
      <c r="G33">
        <f>G29*25</f>
        <v>649.00000000000011</v>
      </c>
      <c r="H33">
        <f t="shared" ref="H33:T33" si="23">H29*25</f>
        <v>713.9000000000002</v>
      </c>
      <c r="I33">
        <f t="shared" si="23"/>
        <v>785.2900000000003</v>
      </c>
      <c r="J33">
        <f t="shared" si="23"/>
        <v>863.8190000000003</v>
      </c>
      <c r="K33">
        <f t="shared" si="23"/>
        <v>950.2009000000005</v>
      </c>
      <c r="L33">
        <f t="shared" si="23"/>
        <v>1045.2209900000007</v>
      </c>
      <c r="M33">
        <f t="shared" si="23"/>
        <v>1149.7430890000007</v>
      </c>
      <c r="N33">
        <f t="shared" si="23"/>
        <v>1264.7173979000008</v>
      </c>
      <c r="O33">
        <f t="shared" si="23"/>
        <v>1391.189137690001</v>
      </c>
      <c r="P33">
        <f t="shared" si="23"/>
        <v>1530.3080514590015</v>
      </c>
      <c r="Q33">
        <f t="shared" si="23"/>
        <v>1683.3388566049016</v>
      </c>
      <c r="R33">
        <f t="shared" si="23"/>
        <v>1851.6727422653919</v>
      </c>
      <c r="S33">
        <f t="shared" si="23"/>
        <v>2036.8400164919312</v>
      </c>
      <c r="T33">
        <f t="shared" si="23"/>
        <v>2240.5240181411245</v>
      </c>
    </row>
    <row r="34" spans="1:20" ht="15">
      <c r="A34" s="14"/>
      <c r="B34" s="11" t="s">
        <v>6</v>
      </c>
      <c r="D34" s="6"/>
      <c r="E34" s="12"/>
      <c r="F34" s="12"/>
      <c r="G34">
        <f>G29*30</f>
        <v>778.80000000000018</v>
      </c>
      <c r="H34">
        <f t="shared" ref="H34:T34" si="24">H29*30</f>
        <v>856.68000000000029</v>
      </c>
      <c r="I34">
        <f t="shared" si="24"/>
        <v>942.3480000000003</v>
      </c>
      <c r="J34">
        <f t="shared" si="24"/>
        <v>1036.5828000000004</v>
      </c>
      <c r="K34">
        <f t="shared" si="24"/>
        <v>1140.2410800000005</v>
      </c>
      <c r="L34">
        <f t="shared" si="24"/>
        <v>1254.2651880000008</v>
      </c>
      <c r="M34">
        <f t="shared" si="24"/>
        <v>1379.6917068000009</v>
      </c>
      <c r="N34">
        <f t="shared" si="24"/>
        <v>1517.6608774800011</v>
      </c>
      <c r="O34">
        <f t="shared" si="24"/>
        <v>1669.4269652280013</v>
      </c>
      <c r="P34">
        <f t="shared" si="24"/>
        <v>1836.3696617508017</v>
      </c>
      <c r="Q34">
        <f t="shared" si="24"/>
        <v>2020.006627925882</v>
      </c>
      <c r="R34">
        <f t="shared" si="24"/>
        <v>2222.0072907184704</v>
      </c>
      <c r="S34">
        <f t="shared" si="24"/>
        <v>2444.2080197903174</v>
      </c>
      <c r="T34">
        <f t="shared" si="24"/>
        <v>2688.6288217693491</v>
      </c>
    </row>
    <row r="36" spans="1:20" s="1" customFormat="1">
      <c r="A36" s="15"/>
      <c r="B36" s="1" t="s">
        <v>8</v>
      </c>
      <c r="E36" s="5">
        <v>0.15</v>
      </c>
      <c r="G36" s="1">
        <f>D5*1.15</f>
        <v>135.69999999999999</v>
      </c>
      <c r="H36" s="1">
        <f t="shared" ref="H36:T36" si="25">G36*1.15</f>
        <v>156.05499999999998</v>
      </c>
      <c r="I36" s="1">
        <f t="shared" si="25"/>
        <v>179.46324999999996</v>
      </c>
      <c r="J36" s="1">
        <f t="shared" si="25"/>
        <v>206.38273749999993</v>
      </c>
      <c r="K36" s="1">
        <f t="shared" si="25"/>
        <v>237.3401481249999</v>
      </c>
      <c r="L36" s="1">
        <f t="shared" si="25"/>
        <v>272.94117034374989</v>
      </c>
      <c r="M36" s="1">
        <f t="shared" si="25"/>
        <v>313.88234589531237</v>
      </c>
      <c r="N36" s="1">
        <f t="shared" si="25"/>
        <v>360.9646977796092</v>
      </c>
      <c r="O36" s="1">
        <f t="shared" si="25"/>
        <v>415.10940244655052</v>
      </c>
      <c r="P36" s="1">
        <f t="shared" si="25"/>
        <v>477.37581281353306</v>
      </c>
      <c r="Q36" s="1">
        <f t="shared" si="25"/>
        <v>548.98218473556301</v>
      </c>
      <c r="R36" s="1">
        <f t="shared" si="25"/>
        <v>631.32951244589742</v>
      </c>
      <c r="S36" s="1">
        <f t="shared" si="25"/>
        <v>726.02893931278197</v>
      </c>
      <c r="T36" s="1">
        <f t="shared" si="25"/>
        <v>834.93328020969921</v>
      </c>
    </row>
    <row r="38" spans="1:20">
      <c r="E38" s="5">
        <v>0.15</v>
      </c>
      <c r="F38" s="5">
        <v>0.05</v>
      </c>
    </row>
    <row r="39" spans="1:20" s="1" customFormat="1">
      <c r="A39" s="15"/>
      <c r="B39" s="1" t="s">
        <v>10</v>
      </c>
      <c r="G39" s="1">
        <f>G36*0.05</f>
        <v>6.7850000000000001</v>
      </c>
      <c r="H39" s="1">
        <f t="shared" ref="H39:T39" si="26">H36*0.05</f>
        <v>7.8027499999999996</v>
      </c>
      <c r="I39" s="1">
        <f t="shared" si="26"/>
        <v>8.973162499999999</v>
      </c>
      <c r="J39" s="1">
        <f t="shared" si="26"/>
        <v>10.319136874999998</v>
      </c>
      <c r="K39" s="1">
        <f t="shared" si="26"/>
        <v>11.867007406249996</v>
      </c>
      <c r="L39" s="1">
        <f t="shared" si="26"/>
        <v>13.647058517187496</v>
      </c>
      <c r="M39" s="1">
        <f t="shared" si="26"/>
        <v>15.694117294765618</v>
      </c>
      <c r="N39" s="1">
        <f t="shared" si="26"/>
        <v>18.04823488898046</v>
      </c>
      <c r="O39" s="1">
        <f t="shared" si="26"/>
        <v>20.755470122327527</v>
      </c>
      <c r="P39" s="1">
        <f t="shared" si="26"/>
        <v>23.868790640676654</v>
      </c>
      <c r="Q39" s="1">
        <f t="shared" si="26"/>
        <v>27.449109236778153</v>
      </c>
      <c r="R39" s="1">
        <f t="shared" si="26"/>
        <v>31.566475622294874</v>
      </c>
      <c r="S39" s="1">
        <f t="shared" si="26"/>
        <v>36.301446965639101</v>
      </c>
      <c r="T39" s="1">
        <f t="shared" si="26"/>
        <v>41.746664010484963</v>
      </c>
    </row>
    <row r="40" spans="1:20" ht="15">
      <c r="A40" s="14" t="s">
        <v>11</v>
      </c>
      <c r="B40" s="1" t="s">
        <v>7</v>
      </c>
      <c r="G40">
        <f>G39*10</f>
        <v>67.849999999999994</v>
      </c>
      <c r="H40">
        <f t="shared" ref="H40:T40" si="27">H39*10</f>
        <v>78.027500000000003</v>
      </c>
      <c r="I40">
        <f t="shared" si="27"/>
        <v>89.731624999999994</v>
      </c>
      <c r="J40">
        <f t="shared" si="27"/>
        <v>103.19136874999998</v>
      </c>
      <c r="K40">
        <f t="shared" si="27"/>
        <v>118.67007406249996</v>
      </c>
      <c r="L40">
        <f t="shared" si="27"/>
        <v>136.47058517187497</v>
      </c>
      <c r="M40">
        <f t="shared" si="27"/>
        <v>156.94117294765618</v>
      </c>
      <c r="N40">
        <f t="shared" si="27"/>
        <v>180.4823488898046</v>
      </c>
      <c r="O40">
        <f t="shared" si="27"/>
        <v>207.55470122327526</v>
      </c>
      <c r="P40">
        <f t="shared" si="27"/>
        <v>238.68790640676653</v>
      </c>
      <c r="Q40">
        <f t="shared" si="27"/>
        <v>274.4910923677815</v>
      </c>
      <c r="R40">
        <f t="shared" si="27"/>
        <v>315.66475622294877</v>
      </c>
      <c r="S40">
        <f t="shared" si="27"/>
        <v>363.01446965639104</v>
      </c>
      <c r="T40">
        <f t="shared" si="27"/>
        <v>417.4666401048496</v>
      </c>
    </row>
    <row r="41" spans="1:20" ht="15">
      <c r="A41" s="14"/>
      <c r="B41" s="11" t="s">
        <v>3</v>
      </c>
      <c r="G41">
        <f>G39*15</f>
        <v>101.77500000000001</v>
      </c>
      <c r="H41">
        <f t="shared" ref="H41:T41" si="28">H39*15</f>
        <v>117.04124999999999</v>
      </c>
      <c r="I41">
        <f t="shared" si="28"/>
        <v>134.59743749999998</v>
      </c>
      <c r="J41">
        <f t="shared" si="28"/>
        <v>154.78705312499997</v>
      </c>
      <c r="K41">
        <f t="shared" si="28"/>
        <v>178.00511109374995</v>
      </c>
      <c r="L41">
        <f t="shared" si="28"/>
        <v>204.70587775781243</v>
      </c>
      <c r="M41">
        <f t="shared" si="28"/>
        <v>235.41175942148428</v>
      </c>
      <c r="N41">
        <f t="shared" si="28"/>
        <v>270.7235233347069</v>
      </c>
      <c r="O41">
        <f t="shared" si="28"/>
        <v>311.33205183491287</v>
      </c>
      <c r="P41">
        <f t="shared" si="28"/>
        <v>358.03185961014981</v>
      </c>
      <c r="Q41">
        <f t="shared" si="28"/>
        <v>411.73663855167229</v>
      </c>
      <c r="R41">
        <f t="shared" si="28"/>
        <v>473.49713433442309</v>
      </c>
      <c r="S41">
        <f t="shared" si="28"/>
        <v>544.52170448458651</v>
      </c>
      <c r="T41">
        <f t="shared" si="28"/>
        <v>626.1999601572744</v>
      </c>
    </row>
    <row r="42" spans="1:20" ht="15">
      <c r="A42" s="14"/>
      <c r="B42" s="11" t="s">
        <v>4</v>
      </c>
      <c r="G42">
        <f>G39*20</f>
        <v>135.69999999999999</v>
      </c>
      <c r="H42">
        <f t="shared" ref="H42:T42" si="29">H39*20</f>
        <v>156.05500000000001</v>
      </c>
      <c r="I42">
        <f t="shared" si="29"/>
        <v>179.46324999999999</v>
      </c>
      <c r="J42">
        <f t="shared" si="29"/>
        <v>206.38273749999996</v>
      </c>
      <c r="K42">
        <f t="shared" si="29"/>
        <v>237.34014812499993</v>
      </c>
      <c r="L42">
        <f t="shared" si="29"/>
        <v>272.94117034374995</v>
      </c>
      <c r="M42">
        <f t="shared" si="29"/>
        <v>313.88234589531237</v>
      </c>
      <c r="N42">
        <f t="shared" si="29"/>
        <v>360.9646977796092</v>
      </c>
      <c r="O42">
        <f t="shared" si="29"/>
        <v>415.10940244655052</v>
      </c>
      <c r="P42">
        <f t="shared" si="29"/>
        <v>477.37581281353306</v>
      </c>
      <c r="Q42">
        <f t="shared" si="29"/>
        <v>548.98218473556301</v>
      </c>
      <c r="R42">
        <f t="shared" si="29"/>
        <v>631.32951244589754</v>
      </c>
      <c r="S42">
        <f t="shared" si="29"/>
        <v>726.02893931278209</v>
      </c>
      <c r="T42">
        <f t="shared" si="29"/>
        <v>834.93328020969921</v>
      </c>
    </row>
    <row r="43" spans="1:20" ht="15">
      <c r="A43" s="14"/>
      <c r="B43" s="11" t="s">
        <v>5</v>
      </c>
      <c r="G43">
        <f>G39*25</f>
        <v>169.625</v>
      </c>
      <c r="H43">
        <f t="shared" ref="H43:T43" si="30">H39*25</f>
        <v>195.06874999999999</v>
      </c>
      <c r="I43">
        <f t="shared" si="30"/>
        <v>224.32906249999996</v>
      </c>
      <c r="J43">
        <f t="shared" si="30"/>
        <v>257.97842187499998</v>
      </c>
      <c r="K43">
        <f t="shared" si="30"/>
        <v>296.67518515624988</v>
      </c>
      <c r="L43">
        <f t="shared" si="30"/>
        <v>341.17646292968737</v>
      </c>
      <c r="M43">
        <f t="shared" si="30"/>
        <v>392.35293236914049</v>
      </c>
      <c r="N43">
        <f t="shared" si="30"/>
        <v>451.2058722245115</v>
      </c>
      <c r="O43">
        <f t="shared" si="30"/>
        <v>518.88675305818822</v>
      </c>
      <c r="P43">
        <f t="shared" si="30"/>
        <v>596.71976601691631</v>
      </c>
      <c r="Q43">
        <f t="shared" si="30"/>
        <v>686.22773091945385</v>
      </c>
      <c r="R43">
        <f t="shared" si="30"/>
        <v>789.16189055737186</v>
      </c>
      <c r="S43">
        <f t="shared" si="30"/>
        <v>907.53617414097755</v>
      </c>
      <c r="T43">
        <f t="shared" si="30"/>
        <v>1043.6666002621241</v>
      </c>
    </row>
    <row r="44" spans="1:20" ht="15">
      <c r="A44" s="14"/>
      <c r="B44" s="11" t="s">
        <v>6</v>
      </c>
      <c r="G44">
        <f>G39*30</f>
        <v>203.55</v>
      </c>
      <c r="H44">
        <f t="shared" ref="H44:T44" si="31">H39*30</f>
        <v>234.08249999999998</v>
      </c>
      <c r="I44">
        <f t="shared" si="31"/>
        <v>269.19487499999997</v>
      </c>
      <c r="J44">
        <f t="shared" si="31"/>
        <v>309.57410624999994</v>
      </c>
      <c r="K44">
        <f t="shared" si="31"/>
        <v>356.01022218749989</v>
      </c>
      <c r="L44">
        <f t="shared" si="31"/>
        <v>409.41175551562486</v>
      </c>
      <c r="M44">
        <f t="shared" si="31"/>
        <v>470.82351884296855</v>
      </c>
      <c r="N44">
        <f t="shared" si="31"/>
        <v>541.44704666941379</v>
      </c>
      <c r="O44">
        <f t="shared" si="31"/>
        <v>622.66410366982575</v>
      </c>
      <c r="P44">
        <f t="shared" si="31"/>
        <v>716.06371922029962</v>
      </c>
      <c r="Q44">
        <f t="shared" si="31"/>
        <v>823.47327710334457</v>
      </c>
      <c r="R44">
        <f t="shared" si="31"/>
        <v>946.99426866884619</v>
      </c>
      <c r="S44">
        <f t="shared" si="31"/>
        <v>1089.043408969173</v>
      </c>
      <c r="T44">
        <f t="shared" si="31"/>
        <v>1252.3999203145488</v>
      </c>
    </row>
    <row r="45" spans="1:20">
      <c r="E45" s="5">
        <v>0.15</v>
      </c>
      <c r="F45" s="5">
        <v>0.1</v>
      </c>
    </row>
    <row r="46" spans="1:20" s="1" customFormat="1">
      <c r="A46" s="15"/>
      <c r="B46" s="1" t="s">
        <v>10</v>
      </c>
      <c r="G46" s="1">
        <f>G36*0.1</f>
        <v>13.57</v>
      </c>
      <c r="H46" s="1">
        <f t="shared" ref="H46:T46" si="32">H36*0.1</f>
        <v>15.605499999999999</v>
      </c>
      <c r="I46" s="1">
        <f t="shared" si="32"/>
        <v>17.946324999999998</v>
      </c>
      <c r="J46" s="1">
        <f t="shared" si="32"/>
        <v>20.638273749999996</v>
      </c>
      <c r="K46" s="1">
        <f t="shared" si="32"/>
        <v>23.734014812499993</v>
      </c>
      <c r="L46" s="1">
        <f t="shared" si="32"/>
        <v>27.294117034374992</v>
      </c>
      <c r="M46" s="1">
        <f t="shared" si="32"/>
        <v>31.388234589531237</v>
      </c>
      <c r="N46" s="1">
        <f t="shared" si="32"/>
        <v>36.09646977796092</v>
      </c>
      <c r="O46" s="1">
        <f t="shared" si="32"/>
        <v>41.510940244655053</v>
      </c>
      <c r="P46" s="1">
        <f t="shared" si="32"/>
        <v>47.737581281353307</v>
      </c>
      <c r="Q46" s="1">
        <f t="shared" si="32"/>
        <v>54.898218473556305</v>
      </c>
      <c r="R46" s="1">
        <f t="shared" si="32"/>
        <v>63.132951244589748</v>
      </c>
      <c r="S46" s="1">
        <f t="shared" si="32"/>
        <v>72.602893931278203</v>
      </c>
      <c r="T46" s="1">
        <f t="shared" si="32"/>
        <v>83.493328020969926</v>
      </c>
    </row>
    <row r="47" spans="1:20" ht="15">
      <c r="A47" s="14" t="s">
        <v>11</v>
      </c>
      <c r="B47" s="1" t="s">
        <v>7</v>
      </c>
      <c r="G47">
        <f>G46*10</f>
        <v>135.69999999999999</v>
      </c>
      <c r="H47">
        <f t="shared" ref="H47:T47" si="33">H46*10</f>
        <v>156.05500000000001</v>
      </c>
      <c r="I47">
        <f t="shared" si="33"/>
        <v>179.46324999999999</v>
      </c>
      <c r="J47">
        <f t="shared" si="33"/>
        <v>206.38273749999996</v>
      </c>
      <c r="K47">
        <f t="shared" si="33"/>
        <v>237.34014812499993</v>
      </c>
      <c r="L47">
        <f t="shared" si="33"/>
        <v>272.94117034374995</v>
      </c>
      <c r="M47">
        <f t="shared" si="33"/>
        <v>313.88234589531237</v>
      </c>
      <c r="N47">
        <f t="shared" si="33"/>
        <v>360.9646977796092</v>
      </c>
      <c r="O47">
        <f t="shared" si="33"/>
        <v>415.10940244655052</v>
      </c>
      <c r="P47">
        <f t="shared" si="33"/>
        <v>477.37581281353306</v>
      </c>
      <c r="Q47">
        <f t="shared" si="33"/>
        <v>548.98218473556301</v>
      </c>
      <c r="R47">
        <f t="shared" si="33"/>
        <v>631.32951244589754</v>
      </c>
      <c r="S47">
        <f t="shared" si="33"/>
        <v>726.02893931278209</v>
      </c>
      <c r="T47">
        <f t="shared" si="33"/>
        <v>834.93328020969921</v>
      </c>
    </row>
    <row r="48" spans="1:20" ht="15">
      <c r="A48" s="14"/>
      <c r="B48" s="11" t="s">
        <v>3</v>
      </c>
      <c r="D48" s="6"/>
      <c r="E48" s="12"/>
      <c r="F48" s="12"/>
      <c r="G48">
        <f>G46*15</f>
        <v>203.55</v>
      </c>
      <c r="H48">
        <f t="shared" ref="H48:T48" si="34">H46*15</f>
        <v>234.08249999999998</v>
      </c>
      <c r="I48">
        <f t="shared" si="34"/>
        <v>269.19487499999997</v>
      </c>
      <c r="J48">
        <f t="shared" si="34"/>
        <v>309.57410624999994</v>
      </c>
      <c r="K48">
        <f t="shared" si="34"/>
        <v>356.01022218749989</v>
      </c>
      <c r="L48">
        <f t="shared" si="34"/>
        <v>409.41175551562486</v>
      </c>
      <c r="M48">
        <f t="shared" si="34"/>
        <v>470.82351884296855</v>
      </c>
      <c r="N48">
        <f t="shared" si="34"/>
        <v>541.44704666941379</v>
      </c>
      <c r="O48">
        <f t="shared" si="34"/>
        <v>622.66410366982575</v>
      </c>
      <c r="P48">
        <f t="shared" si="34"/>
        <v>716.06371922029962</v>
      </c>
      <c r="Q48">
        <f t="shared" si="34"/>
        <v>823.47327710334457</v>
      </c>
      <c r="R48">
        <f t="shared" si="34"/>
        <v>946.99426866884619</v>
      </c>
      <c r="S48">
        <f t="shared" si="34"/>
        <v>1089.043408969173</v>
      </c>
      <c r="T48">
        <f t="shared" si="34"/>
        <v>1252.3999203145488</v>
      </c>
    </row>
    <row r="49" spans="1:20" ht="15">
      <c r="A49" s="14"/>
      <c r="B49" s="11" t="s">
        <v>4</v>
      </c>
      <c r="D49" s="6"/>
      <c r="E49" s="12"/>
      <c r="F49" s="12"/>
      <c r="G49">
        <f>G46*20</f>
        <v>271.39999999999998</v>
      </c>
      <c r="H49">
        <f t="shared" ref="H49:T49" si="35">H46*20</f>
        <v>312.11</v>
      </c>
      <c r="I49">
        <f t="shared" si="35"/>
        <v>358.92649999999998</v>
      </c>
      <c r="J49">
        <f t="shared" si="35"/>
        <v>412.76547499999992</v>
      </c>
      <c r="K49">
        <f t="shared" si="35"/>
        <v>474.68029624999986</v>
      </c>
      <c r="L49">
        <f t="shared" si="35"/>
        <v>545.88234068749989</v>
      </c>
      <c r="M49">
        <f t="shared" si="35"/>
        <v>627.76469179062474</v>
      </c>
      <c r="N49">
        <f t="shared" si="35"/>
        <v>721.92939555921839</v>
      </c>
      <c r="O49">
        <f t="shared" si="35"/>
        <v>830.21880489310104</v>
      </c>
      <c r="P49">
        <f t="shared" si="35"/>
        <v>954.75162562706612</v>
      </c>
      <c r="Q49">
        <f t="shared" si="35"/>
        <v>1097.964369471126</v>
      </c>
      <c r="R49">
        <f t="shared" si="35"/>
        <v>1262.6590248917951</v>
      </c>
      <c r="S49">
        <f t="shared" si="35"/>
        <v>1452.0578786255642</v>
      </c>
      <c r="T49">
        <f t="shared" si="35"/>
        <v>1669.8665604193984</v>
      </c>
    </row>
    <row r="50" spans="1:20" ht="15">
      <c r="A50" s="14"/>
      <c r="B50" s="11" t="s">
        <v>5</v>
      </c>
      <c r="D50" s="6"/>
      <c r="E50" s="12"/>
      <c r="F50" s="12"/>
      <c r="G50">
        <f>G46*25</f>
        <v>339.25</v>
      </c>
      <c r="H50">
        <f t="shared" ref="H50:T50" si="36">H46*25</f>
        <v>390.13749999999999</v>
      </c>
      <c r="I50">
        <f t="shared" si="36"/>
        <v>448.65812499999993</v>
      </c>
      <c r="J50">
        <f t="shared" si="36"/>
        <v>515.95684374999996</v>
      </c>
      <c r="K50">
        <f t="shared" si="36"/>
        <v>593.35037031249976</v>
      </c>
      <c r="L50">
        <f t="shared" si="36"/>
        <v>682.35292585937475</v>
      </c>
      <c r="M50">
        <f t="shared" si="36"/>
        <v>784.70586473828098</v>
      </c>
      <c r="N50">
        <f t="shared" si="36"/>
        <v>902.41174444902299</v>
      </c>
      <c r="O50">
        <f t="shared" si="36"/>
        <v>1037.7735061163764</v>
      </c>
      <c r="P50">
        <f t="shared" si="36"/>
        <v>1193.4395320338326</v>
      </c>
      <c r="Q50">
        <f t="shared" si="36"/>
        <v>1372.4554618389077</v>
      </c>
      <c r="R50">
        <f t="shared" si="36"/>
        <v>1578.3237811147437</v>
      </c>
      <c r="S50">
        <f t="shared" si="36"/>
        <v>1815.0723482819551</v>
      </c>
      <c r="T50">
        <f t="shared" si="36"/>
        <v>2087.3332005242482</v>
      </c>
    </row>
    <row r="51" spans="1:20" ht="15">
      <c r="A51" s="14"/>
      <c r="B51" s="11" t="s">
        <v>6</v>
      </c>
      <c r="D51" s="6"/>
      <c r="E51" s="12"/>
      <c r="F51" s="12"/>
      <c r="G51">
        <f>G46*30</f>
        <v>407.1</v>
      </c>
      <c r="H51">
        <f t="shared" ref="H51:T51" si="37">H46*30</f>
        <v>468.16499999999996</v>
      </c>
      <c r="I51">
        <f t="shared" si="37"/>
        <v>538.38974999999994</v>
      </c>
      <c r="J51">
        <f t="shared" si="37"/>
        <v>619.14821249999989</v>
      </c>
      <c r="K51">
        <f t="shared" si="37"/>
        <v>712.02044437499978</v>
      </c>
      <c r="L51">
        <f t="shared" si="37"/>
        <v>818.82351103124972</v>
      </c>
      <c r="M51">
        <f t="shared" si="37"/>
        <v>941.64703768593711</v>
      </c>
      <c r="N51">
        <f t="shared" si="37"/>
        <v>1082.8940933388276</v>
      </c>
      <c r="O51">
        <f t="shared" si="37"/>
        <v>1245.3282073396515</v>
      </c>
      <c r="P51">
        <f t="shared" si="37"/>
        <v>1432.1274384405992</v>
      </c>
      <c r="Q51">
        <f t="shared" si="37"/>
        <v>1646.9465542066891</v>
      </c>
      <c r="R51">
        <f t="shared" si="37"/>
        <v>1893.9885373376924</v>
      </c>
      <c r="S51">
        <f t="shared" si="37"/>
        <v>2178.086817938346</v>
      </c>
      <c r="T51">
        <f t="shared" si="37"/>
        <v>2504.7998406290976</v>
      </c>
    </row>
    <row r="52" spans="1:20">
      <c r="E52" s="5">
        <v>0.15</v>
      </c>
      <c r="F52" s="5">
        <v>0.15</v>
      </c>
    </row>
    <row r="53" spans="1:20" s="13" customFormat="1">
      <c r="A53" s="17"/>
      <c r="B53" s="13" t="s">
        <v>10</v>
      </c>
      <c r="G53" s="13">
        <f>G36*0.15</f>
        <v>20.354999999999997</v>
      </c>
      <c r="H53" s="13">
        <f t="shared" ref="H53:T53" si="38">H36*0.15</f>
        <v>23.408249999999995</v>
      </c>
      <c r="I53" s="13">
        <f t="shared" si="38"/>
        <v>26.919487499999992</v>
      </c>
      <c r="J53" s="13">
        <f t="shared" si="38"/>
        <v>30.957410624999987</v>
      </c>
      <c r="K53" s="13">
        <f t="shared" si="38"/>
        <v>35.601022218749982</v>
      </c>
      <c r="L53" s="13">
        <f t="shared" si="38"/>
        <v>40.94117555156248</v>
      </c>
      <c r="M53" s="13">
        <f t="shared" si="38"/>
        <v>47.082351884296855</v>
      </c>
      <c r="N53" s="13">
        <f t="shared" si="38"/>
        <v>54.144704666941379</v>
      </c>
      <c r="O53" s="13">
        <f t="shared" si="38"/>
        <v>62.266410366982576</v>
      </c>
      <c r="P53" s="13">
        <f t="shared" si="38"/>
        <v>71.60637192202995</v>
      </c>
      <c r="Q53" s="13">
        <f t="shared" si="38"/>
        <v>82.347327710334454</v>
      </c>
      <c r="R53" s="13">
        <f t="shared" si="38"/>
        <v>94.699426866884608</v>
      </c>
      <c r="S53" s="13">
        <f t="shared" si="38"/>
        <v>108.90434089691729</v>
      </c>
      <c r="T53" s="13">
        <f t="shared" si="38"/>
        <v>125.23999203145488</v>
      </c>
    </row>
    <row r="54" spans="1:20" s="4" customFormat="1" ht="15">
      <c r="A54" s="14" t="s">
        <v>11</v>
      </c>
      <c r="B54" s="13" t="s">
        <v>7</v>
      </c>
      <c r="E54" s="13"/>
      <c r="F54" s="13"/>
      <c r="G54" s="4">
        <f>G53*10</f>
        <v>203.54999999999995</v>
      </c>
      <c r="H54" s="4">
        <f t="shared" ref="H54:T54" si="39">H53*10</f>
        <v>234.08249999999995</v>
      </c>
      <c r="I54" s="4">
        <f t="shared" si="39"/>
        <v>269.19487499999991</v>
      </c>
      <c r="J54" s="4">
        <f t="shared" si="39"/>
        <v>309.57410624999989</v>
      </c>
      <c r="K54" s="4">
        <f t="shared" si="39"/>
        <v>356.01022218749983</v>
      </c>
      <c r="L54" s="4">
        <f t="shared" si="39"/>
        <v>409.4117555156248</v>
      </c>
      <c r="M54" s="4">
        <f t="shared" si="39"/>
        <v>470.82351884296855</v>
      </c>
      <c r="N54" s="4">
        <f t="shared" si="39"/>
        <v>541.44704666941379</v>
      </c>
      <c r="O54" s="4">
        <f t="shared" si="39"/>
        <v>622.66410366982575</v>
      </c>
      <c r="P54" s="4">
        <f t="shared" si="39"/>
        <v>716.0637192202995</v>
      </c>
      <c r="Q54" s="4">
        <f t="shared" si="39"/>
        <v>823.47327710334457</v>
      </c>
      <c r="R54" s="4">
        <f t="shared" si="39"/>
        <v>946.99426866884608</v>
      </c>
      <c r="S54" s="4">
        <f t="shared" si="39"/>
        <v>1089.043408969173</v>
      </c>
      <c r="T54" s="4">
        <f t="shared" si="39"/>
        <v>1252.3999203145488</v>
      </c>
    </row>
    <row r="55" spans="1:20" ht="15">
      <c r="A55" s="14"/>
      <c r="B55" s="11" t="s">
        <v>3</v>
      </c>
      <c r="D55" s="6"/>
      <c r="E55" s="12"/>
      <c r="F55" s="12"/>
      <c r="G55" s="7">
        <f>G53*15</f>
        <v>305.32499999999993</v>
      </c>
      <c r="H55" s="7">
        <f t="shared" ref="H55:T55" si="40">H53*15</f>
        <v>351.12374999999992</v>
      </c>
      <c r="I55" s="7">
        <f t="shared" si="40"/>
        <v>403.79231249999987</v>
      </c>
      <c r="J55" s="7">
        <f t="shared" si="40"/>
        <v>464.36115937499983</v>
      </c>
      <c r="K55" s="7">
        <f t="shared" si="40"/>
        <v>534.0153332812497</v>
      </c>
      <c r="L55" s="7">
        <f t="shared" si="40"/>
        <v>614.11763327343715</v>
      </c>
      <c r="M55" s="7">
        <f t="shared" si="40"/>
        <v>706.23527826445286</v>
      </c>
      <c r="N55" s="7">
        <f t="shared" si="40"/>
        <v>812.17057000412069</v>
      </c>
      <c r="O55" s="7">
        <f t="shared" si="40"/>
        <v>933.99615550473868</v>
      </c>
      <c r="P55" s="7">
        <f t="shared" si="40"/>
        <v>1074.0955788304493</v>
      </c>
      <c r="Q55" s="7">
        <f t="shared" si="40"/>
        <v>1235.2099156550169</v>
      </c>
      <c r="R55" s="7">
        <f t="shared" si="40"/>
        <v>1420.4914030032692</v>
      </c>
      <c r="S55" s="7">
        <f t="shared" si="40"/>
        <v>1633.5651134537593</v>
      </c>
      <c r="T55" s="7">
        <f t="shared" si="40"/>
        <v>1878.5998804718231</v>
      </c>
    </row>
    <row r="56" spans="1:20" ht="15">
      <c r="A56" s="14"/>
      <c r="B56" s="11" t="s">
        <v>4</v>
      </c>
      <c r="D56" s="6"/>
      <c r="E56" s="12"/>
      <c r="F56" s="12"/>
      <c r="G56" s="7">
        <f>G53*20</f>
        <v>407.09999999999991</v>
      </c>
      <c r="H56" s="7">
        <f t="shared" ref="H56:T56" si="41">H53*20</f>
        <v>468.16499999999991</v>
      </c>
      <c r="I56" s="7">
        <f t="shared" si="41"/>
        <v>538.38974999999982</v>
      </c>
      <c r="J56" s="7">
        <f t="shared" si="41"/>
        <v>619.14821249999977</v>
      </c>
      <c r="K56" s="7">
        <f t="shared" si="41"/>
        <v>712.02044437499967</v>
      </c>
      <c r="L56" s="7">
        <f t="shared" si="41"/>
        <v>818.82351103124961</v>
      </c>
      <c r="M56" s="7">
        <f t="shared" si="41"/>
        <v>941.64703768593711</v>
      </c>
      <c r="N56" s="7">
        <f t="shared" si="41"/>
        <v>1082.8940933388276</v>
      </c>
      <c r="O56" s="7">
        <f t="shared" si="41"/>
        <v>1245.3282073396515</v>
      </c>
      <c r="P56" s="7">
        <f t="shared" si="41"/>
        <v>1432.127438440599</v>
      </c>
      <c r="Q56" s="7">
        <f t="shared" si="41"/>
        <v>1646.9465542066891</v>
      </c>
      <c r="R56" s="7">
        <f t="shared" si="41"/>
        <v>1893.9885373376922</v>
      </c>
      <c r="S56" s="7">
        <f t="shared" si="41"/>
        <v>2178.086817938346</v>
      </c>
      <c r="T56" s="7">
        <f t="shared" si="41"/>
        <v>2504.7998406290976</v>
      </c>
    </row>
    <row r="57" spans="1:20" ht="15">
      <c r="A57" s="14"/>
      <c r="B57" s="11" t="s">
        <v>5</v>
      </c>
      <c r="D57" s="6"/>
      <c r="E57" s="12"/>
      <c r="F57" s="12"/>
      <c r="G57" s="7">
        <f>G53*25</f>
        <v>508.87499999999994</v>
      </c>
      <c r="H57" s="7">
        <f t="shared" ref="H57:T57" si="42">H53*25</f>
        <v>585.20624999999984</v>
      </c>
      <c r="I57" s="7">
        <f t="shared" si="42"/>
        <v>672.98718749999978</v>
      </c>
      <c r="J57" s="7">
        <f t="shared" si="42"/>
        <v>773.93526562499972</v>
      </c>
      <c r="K57" s="7">
        <f t="shared" si="42"/>
        <v>890.02555546874953</v>
      </c>
      <c r="L57" s="7">
        <f t="shared" si="42"/>
        <v>1023.5293887890621</v>
      </c>
      <c r="M57" s="7">
        <f t="shared" si="42"/>
        <v>1177.0587971074215</v>
      </c>
      <c r="N57" s="7">
        <f t="shared" si="42"/>
        <v>1353.6176166735345</v>
      </c>
      <c r="O57" s="7">
        <f t="shared" si="42"/>
        <v>1556.6602591745643</v>
      </c>
      <c r="P57" s="7">
        <f t="shared" si="42"/>
        <v>1790.1592980507487</v>
      </c>
      <c r="Q57" s="7">
        <f t="shared" si="42"/>
        <v>2058.6831927583612</v>
      </c>
      <c r="R57" s="7">
        <f t="shared" si="42"/>
        <v>2367.4856716721151</v>
      </c>
      <c r="S57" s="7">
        <f t="shared" si="42"/>
        <v>2722.6085224229323</v>
      </c>
      <c r="T57" s="7">
        <f t="shared" si="42"/>
        <v>3130.9998007863719</v>
      </c>
    </row>
    <row r="58" spans="1:20" ht="15">
      <c r="A58" s="14"/>
      <c r="B58" s="11" t="s">
        <v>6</v>
      </c>
      <c r="D58" s="6"/>
      <c r="E58" s="12"/>
      <c r="F58" s="12"/>
      <c r="G58" s="7">
        <f>G53*30</f>
        <v>610.64999999999986</v>
      </c>
      <c r="H58" s="7">
        <f t="shared" ref="H58:T58" si="43">H53*30</f>
        <v>702.24749999999983</v>
      </c>
      <c r="I58" s="7">
        <f t="shared" si="43"/>
        <v>807.58462499999973</v>
      </c>
      <c r="J58" s="7">
        <f t="shared" si="43"/>
        <v>928.72231874999966</v>
      </c>
      <c r="K58" s="7">
        <f t="shared" si="43"/>
        <v>1068.0306665624994</v>
      </c>
      <c r="L58" s="7">
        <f t="shared" si="43"/>
        <v>1228.2352665468743</v>
      </c>
      <c r="M58" s="7">
        <f t="shared" si="43"/>
        <v>1412.4705565289057</v>
      </c>
      <c r="N58" s="7">
        <f t="shared" si="43"/>
        <v>1624.3411400082414</v>
      </c>
      <c r="O58" s="7">
        <f t="shared" si="43"/>
        <v>1867.9923110094774</v>
      </c>
      <c r="P58" s="7">
        <f t="shared" si="43"/>
        <v>2148.1911576608986</v>
      </c>
      <c r="Q58" s="7">
        <f t="shared" si="43"/>
        <v>2470.4198313100337</v>
      </c>
      <c r="R58" s="7">
        <f t="shared" si="43"/>
        <v>2840.9828060065383</v>
      </c>
      <c r="S58" s="7">
        <f t="shared" si="43"/>
        <v>3267.1302269075186</v>
      </c>
      <c r="T58" s="7">
        <f t="shared" si="43"/>
        <v>3757.1997609436462</v>
      </c>
    </row>
    <row r="59" spans="1:20">
      <c r="E59" s="5">
        <v>0.15</v>
      </c>
      <c r="F59" s="5">
        <v>0.2</v>
      </c>
    </row>
    <row r="60" spans="1:20" s="13" customFormat="1">
      <c r="A60" s="17"/>
      <c r="B60" s="13" t="s">
        <v>10</v>
      </c>
      <c r="G60" s="13">
        <f>G36*0.2</f>
        <v>27.14</v>
      </c>
      <c r="H60" s="13">
        <f t="shared" ref="H60:T60" si="44">H36*0.2</f>
        <v>31.210999999999999</v>
      </c>
      <c r="I60" s="13">
        <f t="shared" si="44"/>
        <v>35.892649999999996</v>
      </c>
      <c r="J60" s="13">
        <f t="shared" si="44"/>
        <v>41.276547499999992</v>
      </c>
      <c r="K60" s="13">
        <f t="shared" si="44"/>
        <v>47.468029624999986</v>
      </c>
      <c r="L60" s="13">
        <f t="shared" si="44"/>
        <v>54.588234068749983</v>
      </c>
      <c r="M60" s="13">
        <f t="shared" si="44"/>
        <v>62.776469179062474</v>
      </c>
      <c r="N60" s="13">
        <f t="shared" si="44"/>
        <v>72.192939555921839</v>
      </c>
      <c r="O60" s="13">
        <f t="shared" si="44"/>
        <v>83.021880489310107</v>
      </c>
      <c r="P60" s="13">
        <f t="shared" si="44"/>
        <v>95.475162562706615</v>
      </c>
      <c r="Q60" s="13">
        <f t="shared" si="44"/>
        <v>109.79643694711261</v>
      </c>
      <c r="R60" s="13">
        <f t="shared" si="44"/>
        <v>126.2659024891795</v>
      </c>
      <c r="S60" s="13">
        <f t="shared" si="44"/>
        <v>145.20578786255641</v>
      </c>
      <c r="T60" s="13">
        <f t="shared" si="44"/>
        <v>166.98665604193985</v>
      </c>
    </row>
    <row r="61" spans="1:20" s="4" customFormat="1" ht="15">
      <c r="A61" s="14" t="s">
        <v>11</v>
      </c>
      <c r="B61" s="13" t="s">
        <v>7</v>
      </c>
      <c r="E61" s="13"/>
      <c r="F61" s="13"/>
      <c r="G61" s="4">
        <f>G60*10</f>
        <v>271.39999999999998</v>
      </c>
      <c r="H61" s="4">
        <f t="shared" ref="H61:T61" si="45">H60*10</f>
        <v>312.11</v>
      </c>
      <c r="I61" s="4">
        <f t="shared" si="45"/>
        <v>358.92649999999998</v>
      </c>
      <c r="J61" s="4">
        <f t="shared" si="45"/>
        <v>412.76547499999992</v>
      </c>
      <c r="K61" s="4">
        <f t="shared" si="45"/>
        <v>474.68029624999986</v>
      </c>
      <c r="L61" s="4">
        <f t="shared" si="45"/>
        <v>545.88234068749989</v>
      </c>
      <c r="M61" s="4">
        <f t="shared" si="45"/>
        <v>627.76469179062474</v>
      </c>
      <c r="N61" s="4">
        <f t="shared" si="45"/>
        <v>721.92939555921839</v>
      </c>
      <c r="O61" s="4">
        <f t="shared" si="45"/>
        <v>830.21880489310104</v>
      </c>
      <c r="P61" s="4">
        <f t="shared" si="45"/>
        <v>954.75162562706612</v>
      </c>
      <c r="Q61" s="4">
        <f t="shared" si="45"/>
        <v>1097.964369471126</v>
      </c>
      <c r="R61" s="4">
        <f t="shared" si="45"/>
        <v>1262.6590248917951</v>
      </c>
      <c r="S61" s="4">
        <f t="shared" si="45"/>
        <v>1452.0578786255642</v>
      </c>
      <c r="T61" s="4">
        <f t="shared" si="45"/>
        <v>1669.8665604193984</v>
      </c>
    </row>
    <row r="62" spans="1:20" ht="15">
      <c r="A62" s="14"/>
      <c r="B62" s="11" t="s">
        <v>3</v>
      </c>
      <c r="D62" s="6"/>
      <c r="E62" s="12"/>
      <c r="F62" s="12"/>
      <c r="G62" s="7">
        <f>G60*15</f>
        <v>407.1</v>
      </c>
      <c r="H62" s="7">
        <f t="shared" ref="H62:T62" si="46">H60*15</f>
        <v>468.16499999999996</v>
      </c>
      <c r="I62" s="7">
        <f t="shared" si="46"/>
        <v>538.38974999999994</v>
      </c>
      <c r="J62" s="7">
        <f t="shared" si="46"/>
        <v>619.14821249999989</v>
      </c>
      <c r="K62" s="7">
        <f t="shared" si="46"/>
        <v>712.02044437499978</v>
      </c>
      <c r="L62" s="7">
        <f t="shared" si="46"/>
        <v>818.82351103124972</v>
      </c>
      <c r="M62" s="7">
        <f t="shared" si="46"/>
        <v>941.64703768593711</v>
      </c>
      <c r="N62" s="7">
        <f t="shared" si="46"/>
        <v>1082.8940933388276</v>
      </c>
      <c r="O62" s="7">
        <f t="shared" si="46"/>
        <v>1245.3282073396515</v>
      </c>
      <c r="P62" s="7">
        <f t="shared" si="46"/>
        <v>1432.1274384405992</v>
      </c>
      <c r="Q62" s="7">
        <f t="shared" si="46"/>
        <v>1646.9465542066891</v>
      </c>
      <c r="R62" s="7">
        <f t="shared" si="46"/>
        <v>1893.9885373376924</v>
      </c>
      <c r="S62" s="7">
        <f t="shared" si="46"/>
        <v>2178.086817938346</v>
      </c>
      <c r="T62" s="7">
        <f t="shared" si="46"/>
        <v>2504.7998406290976</v>
      </c>
    </row>
    <row r="63" spans="1:20" ht="15">
      <c r="A63" s="14"/>
      <c r="B63" s="11" t="s">
        <v>4</v>
      </c>
      <c r="D63" s="6"/>
      <c r="E63" s="12"/>
      <c r="F63" s="12"/>
      <c r="G63" s="7">
        <f>G60*20</f>
        <v>542.79999999999995</v>
      </c>
      <c r="H63" s="7">
        <f t="shared" ref="H63:T63" si="47">H60*20</f>
        <v>624.22</v>
      </c>
      <c r="I63" s="7">
        <f t="shared" si="47"/>
        <v>717.85299999999995</v>
      </c>
      <c r="J63" s="7">
        <f t="shared" si="47"/>
        <v>825.53094999999985</v>
      </c>
      <c r="K63" s="7">
        <f t="shared" si="47"/>
        <v>949.36059249999971</v>
      </c>
      <c r="L63" s="7">
        <f t="shared" si="47"/>
        <v>1091.7646813749998</v>
      </c>
      <c r="M63" s="7">
        <f t="shared" si="47"/>
        <v>1255.5293835812495</v>
      </c>
      <c r="N63" s="7">
        <f t="shared" si="47"/>
        <v>1443.8587911184368</v>
      </c>
      <c r="O63" s="7">
        <f t="shared" si="47"/>
        <v>1660.4376097862021</v>
      </c>
      <c r="P63" s="7">
        <f t="shared" si="47"/>
        <v>1909.5032512541322</v>
      </c>
      <c r="Q63" s="7">
        <f t="shared" si="47"/>
        <v>2195.928738942252</v>
      </c>
      <c r="R63" s="7">
        <f t="shared" si="47"/>
        <v>2525.3180497835901</v>
      </c>
      <c r="S63" s="7">
        <f t="shared" si="47"/>
        <v>2904.1157572511283</v>
      </c>
      <c r="T63" s="7">
        <f t="shared" si="47"/>
        <v>3339.7331208387968</v>
      </c>
    </row>
    <row r="64" spans="1:20" ht="15">
      <c r="A64" s="14"/>
      <c r="B64" s="11" t="s">
        <v>5</v>
      </c>
      <c r="D64" s="6"/>
      <c r="E64" s="12"/>
      <c r="F64" s="12"/>
      <c r="G64" s="7">
        <f>G60*25</f>
        <v>678.5</v>
      </c>
      <c r="H64" s="7">
        <f t="shared" ref="H64:T64" si="48">H60*25</f>
        <v>780.27499999999998</v>
      </c>
      <c r="I64" s="7">
        <f t="shared" si="48"/>
        <v>897.31624999999985</v>
      </c>
      <c r="J64" s="7">
        <f t="shared" si="48"/>
        <v>1031.9136874999999</v>
      </c>
      <c r="K64" s="7">
        <f t="shared" si="48"/>
        <v>1186.7007406249995</v>
      </c>
      <c r="L64" s="7">
        <f t="shared" si="48"/>
        <v>1364.7058517187495</v>
      </c>
      <c r="M64" s="7">
        <f t="shared" si="48"/>
        <v>1569.411729476562</v>
      </c>
      <c r="N64" s="7">
        <f t="shared" si="48"/>
        <v>1804.823488898046</v>
      </c>
      <c r="O64" s="7">
        <f t="shared" si="48"/>
        <v>2075.5470122327529</v>
      </c>
      <c r="P64" s="7">
        <f t="shared" si="48"/>
        <v>2386.8790640676652</v>
      </c>
      <c r="Q64" s="7">
        <f t="shared" si="48"/>
        <v>2744.9109236778154</v>
      </c>
      <c r="R64" s="7">
        <f t="shared" si="48"/>
        <v>3156.6475622294874</v>
      </c>
      <c r="S64" s="7">
        <f t="shared" si="48"/>
        <v>3630.1446965639102</v>
      </c>
      <c r="T64" s="7">
        <f t="shared" si="48"/>
        <v>4174.6664010484965</v>
      </c>
    </row>
    <row r="65" spans="1:20" ht="15">
      <c r="A65" s="14"/>
      <c r="B65" s="11" t="s">
        <v>6</v>
      </c>
      <c r="D65" s="6"/>
      <c r="E65" s="12"/>
      <c r="F65" s="12"/>
      <c r="G65" s="7">
        <f>G60*30</f>
        <v>814.2</v>
      </c>
      <c r="H65" s="7">
        <f t="shared" ref="H65:T65" si="49">H60*30</f>
        <v>936.32999999999993</v>
      </c>
      <c r="I65" s="7">
        <f t="shared" si="49"/>
        <v>1076.7794999999999</v>
      </c>
      <c r="J65" s="7">
        <f t="shared" si="49"/>
        <v>1238.2964249999998</v>
      </c>
      <c r="K65" s="7">
        <f t="shared" si="49"/>
        <v>1424.0408887499996</v>
      </c>
      <c r="L65" s="7">
        <f t="shared" si="49"/>
        <v>1637.6470220624994</v>
      </c>
      <c r="M65" s="7">
        <f t="shared" si="49"/>
        <v>1883.2940753718742</v>
      </c>
      <c r="N65" s="7">
        <f t="shared" si="49"/>
        <v>2165.7881866776552</v>
      </c>
      <c r="O65" s="7">
        <f t="shared" si="49"/>
        <v>2490.656414679303</v>
      </c>
      <c r="P65" s="7">
        <f t="shared" si="49"/>
        <v>2864.2548768811985</v>
      </c>
      <c r="Q65" s="7">
        <f t="shared" si="49"/>
        <v>3293.8931084133783</v>
      </c>
      <c r="R65" s="7">
        <f t="shared" si="49"/>
        <v>3787.9770746753848</v>
      </c>
      <c r="S65" s="7">
        <f t="shared" si="49"/>
        <v>4356.1736358766921</v>
      </c>
      <c r="T65" s="7">
        <f t="shared" si="49"/>
        <v>5009.5996812581952</v>
      </c>
    </row>
    <row r="66" spans="1:20">
      <c r="D66" s="2"/>
      <c r="E66" s="10"/>
      <c r="F66" s="10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20" s="1" customFormat="1">
      <c r="A67" s="15"/>
      <c r="B67" s="1" t="s">
        <v>8</v>
      </c>
      <c r="E67" s="5">
        <v>0.2</v>
      </c>
      <c r="G67" s="1">
        <f>D5*1.2</f>
        <v>141.6</v>
      </c>
      <c r="H67" s="1">
        <f t="shared" ref="H67:T67" si="50">G67*1.2</f>
        <v>169.92</v>
      </c>
      <c r="I67" s="1">
        <f t="shared" si="50"/>
        <v>203.90399999999997</v>
      </c>
      <c r="J67" s="1">
        <f t="shared" si="50"/>
        <v>244.68479999999994</v>
      </c>
      <c r="K67" s="1">
        <f t="shared" si="50"/>
        <v>293.62175999999994</v>
      </c>
      <c r="L67" s="1">
        <f t="shared" si="50"/>
        <v>352.34611199999989</v>
      </c>
      <c r="M67" s="1">
        <f t="shared" si="50"/>
        <v>422.81533439999987</v>
      </c>
      <c r="N67" s="1">
        <f t="shared" si="50"/>
        <v>507.37840127999982</v>
      </c>
      <c r="O67" s="1">
        <f t="shared" si="50"/>
        <v>608.85408153599974</v>
      </c>
      <c r="P67" s="1">
        <f t="shared" si="50"/>
        <v>730.62489784319962</v>
      </c>
      <c r="Q67" s="1">
        <f t="shared" si="50"/>
        <v>876.74987741183952</v>
      </c>
      <c r="R67" s="1">
        <f t="shared" si="50"/>
        <v>1052.0998528942073</v>
      </c>
      <c r="S67" s="1">
        <f t="shared" si="50"/>
        <v>1262.5198234730487</v>
      </c>
      <c r="T67" s="1">
        <f t="shared" si="50"/>
        <v>1515.0237881676585</v>
      </c>
    </row>
    <row r="68" spans="1:20">
      <c r="E68" s="5">
        <v>0.2</v>
      </c>
      <c r="F68" s="5">
        <v>0.05</v>
      </c>
    </row>
    <row r="69" spans="1:20" s="1" customFormat="1">
      <c r="A69" s="15"/>
      <c r="B69" s="1" t="s">
        <v>10</v>
      </c>
      <c r="G69" s="1">
        <f>G67*0.05</f>
        <v>7.08</v>
      </c>
      <c r="H69" s="1">
        <f>H67*0.05</f>
        <v>8.4960000000000004</v>
      </c>
      <c r="I69" s="1">
        <f>I67*0.05</f>
        <v>10.1952</v>
      </c>
      <c r="J69" s="1">
        <f>J67*0.05</f>
        <v>12.234239999999998</v>
      </c>
      <c r="K69" s="1">
        <f>K67*0.05</f>
        <v>14.681087999999997</v>
      </c>
      <c r="L69" s="1">
        <f>L67*0.05</f>
        <v>17.617305599999995</v>
      </c>
      <c r="M69" s="1">
        <f>M67*0.05</f>
        <v>21.140766719999995</v>
      </c>
      <c r="N69" s="1">
        <f>N67*0.05</f>
        <v>25.368920063999994</v>
      </c>
      <c r="O69" s="1">
        <f>O67*0.05</f>
        <v>30.442704076799988</v>
      </c>
      <c r="P69" s="1">
        <f>P67*0.05</f>
        <v>36.531244892159982</v>
      </c>
      <c r="Q69" s="1">
        <f>Q67*0.05</f>
        <v>43.837493870591977</v>
      </c>
      <c r="R69" s="1">
        <f>R67*0.05</f>
        <v>52.604992644710364</v>
      </c>
      <c r="S69" s="1">
        <f>S67*0.05</f>
        <v>63.125991173652437</v>
      </c>
      <c r="T69" s="1">
        <f>T67*0.05</f>
        <v>75.751189408382928</v>
      </c>
    </row>
    <row r="70" spans="1:20" ht="15">
      <c r="A70" s="14" t="s">
        <v>11</v>
      </c>
      <c r="B70" s="1" t="s">
        <v>7</v>
      </c>
      <c r="G70">
        <f>G69*10</f>
        <v>70.8</v>
      </c>
      <c r="H70">
        <f t="shared" ref="H70:T70" si="51">H69*10</f>
        <v>84.960000000000008</v>
      </c>
      <c r="I70">
        <f t="shared" si="51"/>
        <v>101.952</v>
      </c>
      <c r="J70">
        <f t="shared" si="51"/>
        <v>122.34239999999998</v>
      </c>
      <c r="K70">
        <f t="shared" si="51"/>
        <v>146.81087999999997</v>
      </c>
      <c r="L70">
        <f t="shared" si="51"/>
        <v>176.17305599999995</v>
      </c>
      <c r="M70">
        <f t="shared" si="51"/>
        <v>211.40766719999993</v>
      </c>
      <c r="N70">
        <f t="shared" si="51"/>
        <v>253.68920063999994</v>
      </c>
      <c r="O70">
        <f t="shared" si="51"/>
        <v>304.42704076799987</v>
      </c>
      <c r="P70">
        <f t="shared" si="51"/>
        <v>365.31244892159981</v>
      </c>
      <c r="Q70">
        <f t="shared" si="51"/>
        <v>438.37493870591976</v>
      </c>
      <c r="R70">
        <f t="shared" si="51"/>
        <v>526.04992644710364</v>
      </c>
      <c r="S70">
        <f t="shared" si="51"/>
        <v>631.25991173652437</v>
      </c>
      <c r="T70">
        <f t="shared" si="51"/>
        <v>757.51189408382925</v>
      </c>
    </row>
    <row r="71" spans="1:20" ht="15">
      <c r="A71" s="14"/>
      <c r="B71" s="11" t="s">
        <v>3</v>
      </c>
      <c r="G71">
        <f>G69*15</f>
        <v>106.2</v>
      </c>
      <c r="H71">
        <f t="shared" ref="H71:T71" si="52">H69*15</f>
        <v>127.44000000000001</v>
      </c>
      <c r="I71">
        <f t="shared" si="52"/>
        <v>152.928</v>
      </c>
      <c r="J71">
        <f t="shared" si="52"/>
        <v>183.51359999999997</v>
      </c>
      <c r="K71">
        <f t="shared" si="52"/>
        <v>220.21631999999997</v>
      </c>
      <c r="L71">
        <f t="shared" si="52"/>
        <v>264.2595839999999</v>
      </c>
      <c r="M71">
        <f t="shared" si="52"/>
        <v>317.11150079999993</v>
      </c>
      <c r="N71">
        <f t="shared" si="52"/>
        <v>380.53380095999989</v>
      </c>
      <c r="O71">
        <f t="shared" si="52"/>
        <v>456.6405611519998</v>
      </c>
      <c r="P71">
        <f t="shared" si="52"/>
        <v>547.96867338239974</v>
      </c>
      <c r="Q71">
        <f t="shared" si="52"/>
        <v>657.56240805887967</v>
      </c>
      <c r="R71">
        <f t="shared" si="52"/>
        <v>789.07488967065547</v>
      </c>
      <c r="S71">
        <f t="shared" si="52"/>
        <v>946.88986760478656</v>
      </c>
      <c r="T71">
        <f t="shared" si="52"/>
        <v>1136.2678411257439</v>
      </c>
    </row>
    <row r="72" spans="1:20" ht="15">
      <c r="A72" s="14"/>
      <c r="B72" s="11" t="s">
        <v>4</v>
      </c>
      <c r="G72">
        <f>G69*20</f>
        <v>141.6</v>
      </c>
      <c r="H72">
        <f t="shared" ref="H72:T72" si="53">H69*20</f>
        <v>169.92000000000002</v>
      </c>
      <c r="I72">
        <f t="shared" si="53"/>
        <v>203.904</v>
      </c>
      <c r="J72">
        <f t="shared" si="53"/>
        <v>244.68479999999997</v>
      </c>
      <c r="K72">
        <f t="shared" si="53"/>
        <v>293.62175999999994</v>
      </c>
      <c r="L72">
        <f t="shared" si="53"/>
        <v>352.34611199999989</v>
      </c>
      <c r="M72">
        <f t="shared" si="53"/>
        <v>422.81533439999987</v>
      </c>
      <c r="N72">
        <f t="shared" si="53"/>
        <v>507.37840127999988</v>
      </c>
      <c r="O72">
        <f t="shared" si="53"/>
        <v>608.85408153599974</v>
      </c>
      <c r="P72">
        <f t="shared" si="53"/>
        <v>730.62489784319962</v>
      </c>
      <c r="Q72">
        <f t="shared" si="53"/>
        <v>876.74987741183952</v>
      </c>
      <c r="R72">
        <f t="shared" si="53"/>
        <v>1052.0998528942073</v>
      </c>
      <c r="S72">
        <f t="shared" si="53"/>
        <v>1262.5198234730487</v>
      </c>
      <c r="T72">
        <f t="shared" si="53"/>
        <v>1515.0237881676585</v>
      </c>
    </row>
    <row r="73" spans="1:20" ht="15">
      <c r="A73" s="14"/>
      <c r="B73" s="11" t="s">
        <v>5</v>
      </c>
      <c r="G73">
        <f>G69*25</f>
        <v>177</v>
      </c>
      <c r="H73">
        <f t="shared" ref="H73:T73" si="54">H69*25</f>
        <v>212.4</v>
      </c>
      <c r="I73">
        <f t="shared" si="54"/>
        <v>254.88</v>
      </c>
      <c r="J73">
        <f t="shared" si="54"/>
        <v>305.85599999999994</v>
      </c>
      <c r="K73">
        <f t="shared" si="54"/>
        <v>367.02719999999994</v>
      </c>
      <c r="L73">
        <f t="shared" si="54"/>
        <v>440.43263999999988</v>
      </c>
      <c r="M73">
        <f t="shared" si="54"/>
        <v>528.51916799999992</v>
      </c>
      <c r="N73">
        <f t="shared" si="54"/>
        <v>634.22300159999986</v>
      </c>
      <c r="O73">
        <f t="shared" si="54"/>
        <v>761.06760191999967</v>
      </c>
      <c r="P73">
        <f t="shared" si="54"/>
        <v>913.28112230399961</v>
      </c>
      <c r="Q73">
        <f t="shared" si="54"/>
        <v>1095.9373467647995</v>
      </c>
      <c r="R73">
        <f t="shared" si="54"/>
        <v>1315.1248161177591</v>
      </c>
      <c r="S73">
        <f t="shared" si="54"/>
        <v>1578.1497793413109</v>
      </c>
      <c r="T73">
        <f t="shared" si="54"/>
        <v>1893.7797352095731</v>
      </c>
    </row>
    <row r="74" spans="1:20" ht="15">
      <c r="A74" s="14"/>
      <c r="B74" s="11" t="s">
        <v>6</v>
      </c>
      <c r="G74">
        <f>G69*30</f>
        <v>212.4</v>
      </c>
      <c r="H74">
        <f t="shared" ref="H74:T74" si="55">H69*30</f>
        <v>254.88000000000002</v>
      </c>
      <c r="I74">
        <f t="shared" si="55"/>
        <v>305.85599999999999</v>
      </c>
      <c r="J74">
        <f t="shared" si="55"/>
        <v>367.02719999999994</v>
      </c>
      <c r="K74">
        <f t="shared" si="55"/>
        <v>440.43263999999994</v>
      </c>
      <c r="L74">
        <f t="shared" si="55"/>
        <v>528.51916799999981</v>
      </c>
      <c r="M74">
        <f t="shared" si="55"/>
        <v>634.22300159999986</v>
      </c>
      <c r="N74">
        <f t="shared" si="55"/>
        <v>761.06760191999979</v>
      </c>
      <c r="O74">
        <f t="shared" si="55"/>
        <v>913.28112230399961</v>
      </c>
      <c r="P74">
        <f t="shared" si="55"/>
        <v>1095.9373467647995</v>
      </c>
      <c r="Q74">
        <f t="shared" si="55"/>
        <v>1315.1248161177593</v>
      </c>
      <c r="R74">
        <f t="shared" si="55"/>
        <v>1578.1497793413109</v>
      </c>
      <c r="S74">
        <f t="shared" si="55"/>
        <v>1893.7797352095731</v>
      </c>
      <c r="T74">
        <f t="shared" si="55"/>
        <v>2272.5356822514877</v>
      </c>
    </row>
    <row r="75" spans="1:20">
      <c r="E75" s="5">
        <v>0.2</v>
      </c>
      <c r="F75" s="5">
        <v>0.1</v>
      </c>
    </row>
    <row r="76" spans="1:20" s="1" customFormat="1">
      <c r="A76" s="15"/>
      <c r="B76" s="1" t="s">
        <v>10</v>
      </c>
      <c r="G76" s="1">
        <f>G67*0.1</f>
        <v>14.16</v>
      </c>
      <c r="H76" s="1">
        <f t="shared" ref="H76:T76" si="56">H67*0.1</f>
        <v>16.992000000000001</v>
      </c>
      <c r="I76" s="1">
        <f t="shared" si="56"/>
        <v>20.3904</v>
      </c>
      <c r="J76" s="1">
        <f t="shared" si="56"/>
        <v>24.468479999999996</v>
      </c>
      <c r="K76" s="1">
        <f t="shared" si="56"/>
        <v>29.362175999999995</v>
      </c>
      <c r="L76" s="1">
        <f t="shared" si="56"/>
        <v>35.234611199999989</v>
      </c>
      <c r="M76" s="1">
        <f t="shared" si="56"/>
        <v>42.28153343999999</v>
      </c>
      <c r="N76" s="1">
        <f t="shared" si="56"/>
        <v>50.737840127999988</v>
      </c>
      <c r="O76" s="1">
        <f t="shared" si="56"/>
        <v>60.885408153599975</v>
      </c>
      <c r="P76" s="1">
        <f t="shared" si="56"/>
        <v>73.062489784319965</v>
      </c>
      <c r="Q76" s="1">
        <f t="shared" si="56"/>
        <v>87.674987741183955</v>
      </c>
      <c r="R76" s="1">
        <f t="shared" si="56"/>
        <v>105.20998528942073</v>
      </c>
      <c r="S76" s="1">
        <f t="shared" si="56"/>
        <v>126.25198234730487</v>
      </c>
      <c r="T76" s="1">
        <f t="shared" si="56"/>
        <v>151.50237881676586</v>
      </c>
    </row>
    <row r="77" spans="1:20" ht="15">
      <c r="A77" s="14" t="s">
        <v>11</v>
      </c>
      <c r="B77" s="1" t="s">
        <v>7</v>
      </c>
      <c r="G77">
        <f>G76*10</f>
        <v>141.6</v>
      </c>
      <c r="H77">
        <f t="shared" ref="H77:T77" si="57">H76*10</f>
        <v>169.92000000000002</v>
      </c>
      <c r="I77">
        <f t="shared" si="57"/>
        <v>203.904</v>
      </c>
      <c r="J77">
        <f t="shared" si="57"/>
        <v>244.68479999999997</v>
      </c>
      <c r="K77">
        <f t="shared" si="57"/>
        <v>293.62175999999994</v>
      </c>
      <c r="L77">
        <f t="shared" si="57"/>
        <v>352.34611199999989</v>
      </c>
      <c r="M77">
        <f t="shared" si="57"/>
        <v>422.81533439999987</v>
      </c>
      <c r="N77">
        <f t="shared" si="57"/>
        <v>507.37840127999988</v>
      </c>
      <c r="O77">
        <f t="shared" si="57"/>
        <v>608.85408153599974</v>
      </c>
      <c r="P77">
        <f t="shared" si="57"/>
        <v>730.62489784319962</v>
      </c>
      <c r="Q77">
        <f t="shared" si="57"/>
        <v>876.74987741183952</v>
      </c>
      <c r="R77">
        <f t="shared" si="57"/>
        <v>1052.0998528942073</v>
      </c>
      <c r="S77">
        <f t="shared" si="57"/>
        <v>1262.5198234730487</v>
      </c>
      <c r="T77">
        <f t="shared" si="57"/>
        <v>1515.0237881676585</v>
      </c>
    </row>
    <row r="78" spans="1:20" ht="15">
      <c r="A78" s="14"/>
      <c r="B78" s="11" t="s">
        <v>3</v>
      </c>
      <c r="F78" s="12"/>
      <c r="G78">
        <f>G76*15</f>
        <v>212.4</v>
      </c>
      <c r="H78">
        <f t="shared" ref="H78:T78" si="58">H76*15</f>
        <v>254.88000000000002</v>
      </c>
      <c r="I78">
        <f t="shared" si="58"/>
        <v>305.85599999999999</v>
      </c>
      <c r="J78">
        <f t="shared" si="58"/>
        <v>367.02719999999994</v>
      </c>
      <c r="K78">
        <f t="shared" si="58"/>
        <v>440.43263999999994</v>
      </c>
      <c r="L78">
        <f t="shared" si="58"/>
        <v>528.51916799999981</v>
      </c>
      <c r="M78">
        <f t="shared" si="58"/>
        <v>634.22300159999986</v>
      </c>
      <c r="N78">
        <f t="shared" si="58"/>
        <v>761.06760191999979</v>
      </c>
      <c r="O78">
        <f t="shared" si="58"/>
        <v>913.28112230399961</v>
      </c>
      <c r="P78">
        <f t="shared" si="58"/>
        <v>1095.9373467647995</v>
      </c>
      <c r="Q78">
        <f t="shared" si="58"/>
        <v>1315.1248161177593</v>
      </c>
      <c r="R78">
        <f t="shared" si="58"/>
        <v>1578.1497793413109</v>
      </c>
      <c r="S78">
        <f t="shared" si="58"/>
        <v>1893.7797352095731</v>
      </c>
      <c r="T78">
        <f t="shared" si="58"/>
        <v>2272.5356822514877</v>
      </c>
    </row>
    <row r="79" spans="1:20" ht="15">
      <c r="A79" s="14"/>
      <c r="B79" s="11" t="s">
        <v>4</v>
      </c>
      <c r="F79" s="12"/>
      <c r="G79">
        <f>G76*20</f>
        <v>283.2</v>
      </c>
      <c r="H79">
        <f t="shared" ref="H79:T79" si="59">H76*20</f>
        <v>339.84000000000003</v>
      </c>
      <c r="I79">
        <f t="shared" si="59"/>
        <v>407.80799999999999</v>
      </c>
      <c r="J79">
        <f t="shared" si="59"/>
        <v>489.36959999999993</v>
      </c>
      <c r="K79">
        <f t="shared" si="59"/>
        <v>587.24351999999988</v>
      </c>
      <c r="L79">
        <f t="shared" si="59"/>
        <v>704.69222399999978</v>
      </c>
      <c r="M79">
        <f t="shared" si="59"/>
        <v>845.63066879999974</v>
      </c>
      <c r="N79">
        <f t="shared" si="59"/>
        <v>1014.7568025599998</v>
      </c>
      <c r="O79">
        <f t="shared" si="59"/>
        <v>1217.7081630719995</v>
      </c>
      <c r="P79">
        <f t="shared" si="59"/>
        <v>1461.2497956863992</v>
      </c>
      <c r="Q79">
        <f t="shared" si="59"/>
        <v>1753.499754823679</v>
      </c>
      <c r="R79">
        <f t="shared" si="59"/>
        <v>2104.1997057884146</v>
      </c>
      <c r="S79">
        <f t="shared" si="59"/>
        <v>2525.0396469460975</v>
      </c>
      <c r="T79">
        <f t="shared" si="59"/>
        <v>3030.047576335317</v>
      </c>
    </row>
    <row r="80" spans="1:20" ht="15">
      <c r="A80" s="14"/>
      <c r="B80" s="11" t="s">
        <v>5</v>
      </c>
      <c r="F80" s="12"/>
      <c r="G80">
        <f>G76*25</f>
        <v>354</v>
      </c>
      <c r="H80">
        <f t="shared" ref="H80:T80" si="60">H76*25</f>
        <v>424.8</v>
      </c>
      <c r="I80">
        <f t="shared" si="60"/>
        <v>509.76</v>
      </c>
      <c r="J80">
        <f t="shared" si="60"/>
        <v>611.71199999999988</v>
      </c>
      <c r="K80">
        <f t="shared" si="60"/>
        <v>734.05439999999987</v>
      </c>
      <c r="L80">
        <f t="shared" si="60"/>
        <v>880.86527999999976</v>
      </c>
      <c r="M80">
        <f t="shared" si="60"/>
        <v>1057.0383359999998</v>
      </c>
      <c r="N80">
        <f t="shared" si="60"/>
        <v>1268.4460031999997</v>
      </c>
      <c r="O80">
        <f t="shared" si="60"/>
        <v>1522.1352038399993</v>
      </c>
      <c r="P80">
        <f t="shared" si="60"/>
        <v>1826.5622446079992</v>
      </c>
      <c r="Q80">
        <f t="shared" si="60"/>
        <v>2191.874693529599</v>
      </c>
      <c r="R80">
        <f t="shared" si="60"/>
        <v>2630.2496322355182</v>
      </c>
      <c r="S80">
        <f t="shared" si="60"/>
        <v>3156.2995586826219</v>
      </c>
      <c r="T80">
        <f t="shared" si="60"/>
        <v>3787.5594704191462</v>
      </c>
    </row>
    <row r="81" spans="1:20" ht="15">
      <c r="A81" s="14"/>
      <c r="B81" s="11" t="s">
        <v>6</v>
      </c>
      <c r="F81" s="12"/>
      <c r="G81">
        <f>G76*30</f>
        <v>424.8</v>
      </c>
      <c r="H81">
        <f t="shared" ref="H81:T81" si="61">H76*30</f>
        <v>509.76000000000005</v>
      </c>
      <c r="I81">
        <f t="shared" si="61"/>
        <v>611.71199999999999</v>
      </c>
      <c r="J81">
        <f t="shared" si="61"/>
        <v>734.05439999999987</v>
      </c>
      <c r="K81">
        <f t="shared" si="61"/>
        <v>880.86527999999987</v>
      </c>
      <c r="L81">
        <f t="shared" si="61"/>
        <v>1057.0383359999996</v>
      </c>
      <c r="M81">
        <f t="shared" si="61"/>
        <v>1268.4460031999997</v>
      </c>
      <c r="N81">
        <f t="shared" si="61"/>
        <v>1522.1352038399996</v>
      </c>
      <c r="O81">
        <f t="shared" si="61"/>
        <v>1826.5622446079992</v>
      </c>
      <c r="P81">
        <f t="shared" si="61"/>
        <v>2191.874693529599</v>
      </c>
      <c r="Q81">
        <f t="shared" si="61"/>
        <v>2630.2496322355187</v>
      </c>
      <c r="R81">
        <f t="shared" si="61"/>
        <v>3156.2995586826219</v>
      </c>
      <c r="S81">
        <f t="shared" si="61"/>
        <v>3787.5594704191462</v>
      </c>
      <c r="T81">
        <f t="shared" si="61"/>
        <v>4545.0713645029755</v>
      </c>
    </row>
    <row r="82" spans="1:20">
      <c r="E82" s="5">
        <v>0.2</v>
      </c>
      <c r="F82" s="5">
        <v>0.15</v>
      </c>
    </row>
    <row r="83" spans="1:20" s="13" customFormat="1">
      <c r="A83" s="17"/>
      <c r="B83" s="13" t="s">
        <v>10</v>
      </c>
      <c r="G83" s="13">
        <f>G67*0.15</f>
        <v>21.24</v>
      </c>
      <c r="H83" s="13">
        <f t="shared" ref="H83:T83" si="62">H67*0.15</f>
        <v>25.487999999999996</v>
      </c>
      <c r="I83" s="13">
        <f t="shared" si="62"/>
        <v>30.585599999999992</v>
      </c>
      <c r="J83" s="13">
        <f t="shared" si="62"/>
        <v>36.702719999999992</v>
      </c>
      <c r="K83" s="13">
        <f t="shared" si="62"/>
        <v>44.043263999999986</v>
      </c>
      <c r="L83" s="13">
        <f t="shared" si="62"/>
        <v>52.851916799999984</v>
      </c>
      <c r="M83" s="13">
        <f t="shared" si="62"/>
        <v>63.422300159999978</v>
      </c>
      <c r="N83" s="13">
        <f t="shared" si="62"/>
        <v>76.106760191999967</v>
      </c>
      <c r="O83" s="13">
        <f t="shared" si="62"/>
        <v>91.328112230399952</v>
      </c>
      <c r="P83" s="13">
        <f t="shared" si="62"/>
        <v>109.59373467647994</v>
      </c>
      <c r="Q83" s="13">
        <f t="shared" si="62"/>
        <v>131.51248161177591</v>
      </c>
      <c r="R83" s="13">
        <f t="shared" si="62"/>
        <v>157.81497793413109</v>
      </c>
      <c r="S83" s="13">
        <f t="shared" si="62"/>
        <v>189.37797352095731</v>
      </c>
      <c r="T83" s="13">
        <f t="shared" si="62"/>
        <v>227.25356822514877</v>
      </c>
    </row>
    <row r="84" spans="1:20" s="4" customFormat="1" ht="15">
      <c r="A84" s="14" t="s">
        <v>11</v>
      </c>
      <c r="B84" s="13" t="s">
        <v>7</v>
      </c>
      <c r="E84" s="13"/>
      <c r="F84" s="13"/>
      <c r="G84" s="4">
        <f>G83*10</f>
        <v>212.39999999999998</v>
      </c>
      <c r="H84" s="4">
        <f t="shared" ref="H84:T84" si="63">H83*10</f>
        <v>254.87999999999997</v>
      </c>
      <c r="I84" s="4">
        <f t="shared" si="63"/>
        <v>305.85599999999994</v>
      </c>
      <c r="J84" s="4">
        <f t="shared" si="63"/>
        <v>367.02719999999994</v>
      </c>
      <c r="K84" s="4">
        <f t="shared" si="63"/>
        <v>440.43263999999988</v>
      </c>
      <c r="L84" s="4">
        <f t="shared" si="63"/>
        <v>528.51916799999981</v>
      </c>
      <c r="M84" s="4">
        <f t="shared" si="63"/>
        <v>634.22300159999975</v>
      </c>
      <c r="N84" s="4">
        <f t="shared" si="63"/>
        <v>761.06760191999967</v>
      </c>
      <c r="O84" s="4">
        <f t="shared" si="63"/>
        <v>913.2811223039995</v>
      </c>
      <c r="P84" s="4">
        <f t="shared" si="63"/>
        <v>1095.9373467647995</v>
      </c>
      <c r="Q84" s="4">
        <f t="shared" si="63"/>
        <v>1315.1248161177591</v>
      </c>
      <c r="R84" s="4">
        <f t="shared" si="63"/>
        <v>1578.1497793413109</v>
      </c>
      <c r="S84" s="4">
        <f t="shared" si="63"/>
        <v>1893.7797352095731</v>
      </c>
      <c r="T84" s="4">
        <f t="shared" si="63"/>
        <v>2272.5356822514877</v>
      </c>
    </row>
    <row r="85" spans="1:20" ht="15">
      <c r="A85" s="14"/>
      <c r="B85" s="11" t="s">
        <v>3</v>
      </c>
      <c r="F85" s="12"/>
      <c r="G85" s="7">
        <f>G83*15</f>
        <v>318.59999999999997</v>
      </c>
      <c r="H85" s="7">
        <f t="shared" ref="H85:T85" si="64">H83*15</f>
        <v>382.31999999999994</v>
      </c>
      <c r="I85" s="7">
        <f t="shared" si="64"/>
        <v>458.78399999999988</v>
      </c>
      <c r="J85" s="7">
        <f t="shared" si="64"/>
        <v>550.54079999999988</v>
      </c>
      <c r="K85" s="7">
        <f t="shared" si="64"/>
        <v>660.64895999999976</v>
      </c>
      <c r="L85" s="7">
        <f t="shared" si="64"/>
        <v>792.77875199999971</v>
      </c>
      <c r="M85" s="7">
        <f t="shared" si="64"/>
        <v>951.33450239999968</v>
      </c>
      <c r="N85" s="7">
        <f t="shared" si="64"/>
        <v>1141.6014028799996</v>
      </c>
      <c r="O85" s="7">
        <f t="shared" si="64"/>
        <v>1369.9216834559993</v>
      </c>
      <c r="P85" s="7">
        <f t="shared" si="64"/>
        <v>1643.9060201471991</v>
      </c>
      <c r="Q85" s="7">
        <f t="shared" si="64"/>
        <v>1972.6872241766387</v>
      </c>
      <c r="R85" s="7">
        <f t="shared" si="64"/>
        <v>2367.2246690119664</v>
      </c>
      <c r="S85" s="7">
        <f t="shared" si="64"/>
        <v>2840.6696028143597</v>
      </c>
      <c r="T85" s="7">
        <f t="shared" si="64"/>
        <v>3408.8035233772316</v>
      </c>
    </row>
    <row r="86" spans="1:20" ht="15">
      <c r="A86" s="14"/>
      <c r="B86" s="11" t="s">
        <v>4</v>
      </c>
      <c r="F86" s="12"/>
      <c r="G86" s="7">
        <f>G83*20</f>
        <v>424.79999999999995</v>
      </c>
      <c r="H86" s="7">
        <f t="shared" ref="H86:T86" si="65">H83*20</f>
        <v>509.75999999999993</v>
      </c>
      <c r="I86" s="7">
        <f t="shared" si="65"/>
        <v>611.71199999999988</v>
      </c>
      <c r="J86" s="7">
        <f t="shared" si="65"/>
        <v>734.05439999999987</v>
      </c>
      <c r="K86" s="7">
        <f t="shared" si="65"/>
        <v>880.86527999999976</v>
      </c>
      <c r="L86" s="7">
        <f t="shared" si="65"/>
        <v>1057.0383359999996</v>
      </c>
      <c r="M86" s="7">
        <f t="shared" si="65"/>
        <v>1268.4460031999995</v>
      </c>
      <c r="N86" s="7">
        <f t="shared" si="65"/>
        <v>1522.1352038399993</v>
      </c>
      <c r="O86" s="7">
        <f t="shared" si="65"/>
        <v>1826.562244607999</v>
      </c>
      <c r="P86" s="7">
        <f t="shared" si="65"/>
        <v>2191.874693529599</v>
      </c>
      <c r="Q86" s="7">
        <f t="shared" si="65"/>
        <v>2630.2496322355182</v>
      </c>
      <c r="R86" s="7">
        <f t="shared" si="65"/>
        <v>3156.2995586826219</v>
      </c>
      <c r="S86" s="7">
        <f t="shared" si="65"/>
        <v>3787.5594704191462</v>
      </c>
      <c r="T86" s="7">
        <f t="shared" si="65"/>
        <v>4545.0713645029755</v>
      </c>
    </row>
    <row r="87" spans="1:20" ht="15">
      <c r="A87" s="14"/>
      <c r="B87" s="11" t="s">
        <v>5</v>
      </c>
      <c r="F87" s="12"/>
      <c r="G87" s="7">
        <f>G83*25</f>
        <v>531</v>
      </c>
      <c r="H87" s="7">
        <f t="shared" ref="H87:T87" si="66">H83*25</f>
        <v>637.19999999999993</v>
      </c>
      <c r="I87" s="7">
        <f t="shared" si="66"/>
        <v>764.63999999999976</v>
      </c>
      <c r="J87" s="7">
        <f t="shared" si="66"/>
        <v>917.56799999999976</v>
      </c>
      <c r="K87" s="7">
        <f t="shared" si="66"/>
        <v>1101.0815999999998</v>
      </c>
      <c r="L87" s="7">
        <f t="shared" si="66"/>
        <v>1321.2979199999995</v>
      </c>
      <c r="M87" s="7">
        <f t="shared" si="66"/>
        <v>1585.5575039999994</v>
      </c>
      <c r="N87" s="7">
        <f t="shared" si="66"/>
        <v>1902.6690047999991</v>
      </c>
      <c r="O87" s="7">
        <f t="shared" si="66"/>
        <v>2283.2028057599987</v>
      </c>
      <c r="P87" s="7">
        <f t="shared" si="66"/>
        <v>2739.8433669119986</v>
      </c>
      <c r="Q87" s="7">
        <f t="shared" si="66"/>
        <v>3287.8120402943978</v>
      </c>
      <c r="R87" s="7">
        <f t="shared" si="66"/>
        <v>3945.3744483532773</v>
      </c>
      <c r="S87" s="7">
        <f t="shared" si="66"/>
        <v>4734.4493380239328</v>
      </c>
      <c r="T87" s="7">
        <f t="shared" si="66"/>
        <v>5681.3392056287194</v>
      </c>
    </row>
    <row r="88" spans="1:20" ht="15">
      <c r="A88" s="14"/>
      <c r="B88" s="11" t="s">
        <v>6</v>
      </c>
      <c r="F88" s="12"/>
      <c r="G88" s="7">
        <f>G83*30</f>
        <v>637.19999999999993</v>
      </c>
      <c r="H88" s="7">
        <f t="shared" ref="H88:T88" si="67">H83*30</f>
        <v>764.63999999999987</v>
      </c>
      <c r="I88" s="7">
        <f t="shared" si="67"/>
        <v>917.56799999999976</v>
      </c>
      <c r="J88" s="7">
        <f t="shared" si="67"/>
        <v>1101.0815999999998</v>
      </c>
      <c r="K88" s="7">
        <f t="shared" si="67"/>
        <v>1321.2979199999995</v>
      </c>
      <c r="L88" s="7">
        <f t="shared" si="67"/>
        <v>1585.5575039999994</v>
      </c>
      <c r="M88" s="7">
        <f t="shared" si="67"/>
        <v>1902.6690047999994</v>
      </c>
      <c r="N88" s="7">
        <f t="shared" si="67"/>
        <v>2283.2028057599991</v>
      </c>
      <c r="O88" s="7">
        <f t="shared" si="67"/>
        <v>2739.8433669119986</v>
      </c>
      <c r="P88" s="7">
        <f t="shared" si="67"/>
        <v>3287.8120402943982</v>
      </c>
      <c r="Q88" s="7">
        <f t="shared" si="67"/>
        <v>3945.3744483532773</v>
      </c>
      <c r="R88" s="7">
        <f t="shared" si="67"/>
        <v>4734.4493380239328</v>
      </c>
      <c r="S88" s="7">
        <f t="shared" si="67"/>
        <v>5681.3392056287194</v>
      </c>
      <c r="T88" s="7">
        <f t="shared" si="67"/>
        <v>6817.6070467544632</v>
      </c>
    </row>
    <row r="89" spans="1:20">
      <c r="E89" s="5">
        <v>0.2</v>
      </c>
      <c r="F89" s="5">
        <v>0.2</v>
      </c>
    </row>
    <row r="90" spans="1:20" s="1" customFormat="1">
      <c r="A90" s="15"/>
      <c r="B90" s="13" t="s">
        <v>10</v>
      </c>
      <c r="F90" s="13"/>
      <c r="G90" s="1">
        <f>G67*0.2</f>
        <v>28.32</v>
      </c>
      <c r="H90" s="1">
        <f t="shared" ref="H90:T90" si="68">H67*0.2</f>
        <v>33.984000000000002</v>
      </c>
      <c r="I90" s="1">
        <f t="shared" si="68"/>
        <v>40.780799999999999</v>
      </c>
      <c r="J90" s="1">
        <f t="shared" si="68"/>
        <v>48.936959999999992</v>
      </c>
      <c r="K90" s="1">
        <f t="shared" si="68"/>
        <v>58.724351999999989</v>
      </c>
      <c r="L90" s="1">
        <f t="shared" si="68"/>
        <v>70.469222399999978</v>
      </c>
      <c r="M90" s="1">
        <f t="shared" si="68"/>
        <v>84.56306687999998</v>
      </c>
      <c r="N90" s="1">
        <f t="shared" si="68"/>
        <v>101.47568025599998</v>
      </c>
      <c r="O90" s="1">
        <f t="shared" si="68"/>
        <v>121.77081630719995</v>
      </c>
      <c r="P90" s="1">
        <f t="shared" si="68"/>
        <v>146.12497956863993</v>
      </c>
      <c r="Q90" s="1">
        <f t="shared" si="68"/>
        <v>175.34997548236791</v>
      </c>
      <c r="R90" s="1">
        <f t="shared" si="68"/>
        <v>210.41997057884146</v>
      </c>
      <c r="S90" s="1">
        <f t="shared" si="68"/>
        <v>252.50396469460975</v>
      </c>
      <c r="T90" s="1">
        <f t="shared" si="68"/>
        <v>303.00475763353171</v>
      </c>
    </row>
    <row r="91" spans="1:20" ht="15">
      <c r="A91" s="14" t="s">
        <v>11</v>
      </c>
      <c r="B91" s="13" t="s">
        <v>7</v>
      </c>
      <c r="F91" s="13"/>
      <c r="G91">
        <f>G90*10</f>
        <v>283.2</v>
      </c>
      <c r="H91">
        <f t="shared" ref="H91:T91" si="69">H90*10</f>
        <v>339.84000000000003</v>
      </c>
      <c r="I91">
        <f t="shared" si="69"/>
        <v>407.80799999999999</v>
      </c>
      <c r="J91">
        <f t="shared" si="69"/>
        <v>489.36959999999993</v>
      </c>
      <c r="K91">
        <f t="shared" si="69"/>
        <v>587.24351999999988</v>
      </c>
      <c r="L91">
        <f t="shared" si="69"/>
        <v>704.69222399999978</v>
      </c>
      <c r="M91">
        <f t="shared" si="69"/>
        <v>845.63066879999974</v>
      </c>
      <c r="N91">
        <f t="shared" si="69"/>
        <v>1014.7568025599998</v>
      </c>
      <c r="O91">
        <f t="shared" si="69"/>
        <v>1217.7081630719995</v>
      </c>
      <c r="P91">
        <f t="shared" si="69"/>
        <v>1461.2497956863992</v>
      </c>
      <c r="Q91">
        <f t="shared" si="69"/>
        <v>1753.499754823679</v>
      </c>
      <c r="R91">
        <f t="shared" si="69"/>
        <v>2104.1997057884146</v>
      </c>
      <c r="S91">
        <f t="shared" si="69"/>
        <v>2525.0396469460975</v>
      </c>
      <c r="T91">
        <f t="shared" si="69"/>
        <v>3030.047576335317</v>
      </c>
    </row>
    <row r="92" spans="1:20" ht="15">
      <c r="A92" s="14"/>
      <c r="B92" s="11" t="s">
        <v>3</v>
      </c>
      <c r="F92" s="12"/>
      <c r="G92">
        <f>G90*15</f>
        <v>424.8</v>
      </c>
      <c r="H92">
        <f t="shared" ref="H92:T92" si="70">H90*15</f>
        <v>509.76000000000005</v>
      </c>
      <c r="I92">
        <f t="shared" si="70"/>
        <v>611.71199999999999</v>
      </c>
      <c r="J92">
        <f t="shared" si="70"/>
        <v>734.05439999999987</v>
      </c>
      <c r="K92">
        <f t="shared" si="70"/>
        <v>880.86527999999987</v>
      </c>
      <c r="L92">
        <f t="shared" si="70"/>
        <v>1057.0383359999996</v>
      </c>
      <c r="M92">
        <f t="shared" si="70"/>
        <v>1268.4460031999997</v>
      </c>
      <c r="N92">
        <f t="shared" si="70"/>
        <v>1522.1352038399996</v>
      </c>
      <c r="O92">
        <f t="shared" si="70"/>
        <v>1826.5622446079992</v>
      </c>
      <c r="P92">
        <f t="shared" si="70"/>
        <v>2191.874693529599</v>
      </c>
      <c r="Q92">
        <f t="shared" si="70"/>
        <v>2630.2496322355187</v>
      </c>
      <c r="R92">
        <f t="shared" si="70"/>
        <v>3156.2995586826219</v>
      </c>
      <c r="S92">
        <f t="shared" si="70"/>
        <v>3787.5594704191462</v>
      </c>
      <c r="T92">
        <f t="shared" si="70"/>
        <v>4545.0713645029755</v>
      </c>
    </row>
    <row r="93" spans="1:20" ht="15">
      <c r="A93" s="14"/>
      <c r="B93" s="11" t="s">
        <v>4</v>
      </c>
      <c r="F93" s="12"/>
      <c r="G93">
        <f>G90*20</f>
        <v>566.4</v>
      </c>
      <c r="H93">
        <f t="shared" ref="H93:T93" si="71">H90*20</f>
        <v>679.68000000000006</v>
      </c>
      <c r="I93">
        <f t="shared" si="71"/>
        <v>815.61599999999999</v>
      </c>
      <c r="J93">
        <f t="shared" si="71"/>
        <v>978.73919999999987</v>
      </c>
      <c r="K93">
        <f t="shared" si="71"/>
        <v>1174.4870399999998</v>
      </c>
      <c r="L93">
        <f t="shared" si="71"/>
        <v>1409.3844479999996</v>
      </c>
      <c r="M93">
        <f t="shared" si="71"/>
        <v>1691.2613375999995</v>
      </c>
      <c r="N93">
        <f t="shared" si="71"/>
        <v>2029.5136051199995</v>
      </c>
      <c r="O93">
        <f t="shared" si="71"/>
        <v>2435.416326143999</v>
      </c>
      <c r="P93">
        <f t="shared" si="71"/>
        <v>2922.4995913727985</v>
      </c>
      <c r="Q93">
        <f t="shared" si="71"/>
        <v>3506.9995096473581</v>
      </c>
      <c r="R93">
        <f t="shared" si="71"/>
        <v>4208.3994115768292</v>
      </c>
      <c r="S93">
        <f t="shared" si="71"/>
        <v>5050.079293892195</v>
      </c>
      <c r="T93">
        <f t="shared" si="71"/>
        <v>6060.095152670634</v>
      </c>
    </row>
    <row r="94" spans="1:20" ht="15">
      <c r="A94" s="14"/>
      <c r="B94" s="11" t="s">
        <v>5</v>
      </c>
      <c r="F94" s="12"/>
      <c r="G94">
        <f>G90*25</f>
        <v>708</v>
      </c>
      <c r="H94">
        <f t="shared" ref="H94:T94" si="72">H90*25</f>
        <v>849.6</v>
      </c>
      <c r="I94">
        <f t="shared" si="72"/>
        <v>1019.52</v>
      </c>
      <c r="J94">
        <f t="shared" si="72"/>
        <v>1223.4239999999998</v>
      </c>
      <c r="K94">
        <f t="shared" si="72"/>
        <v>1468.1087999999997</v>
      </c>
      <c r="L94">
        <f t="shared" si="72"/>
        <v>1761.7305599999995</v>
      </c>
      <c r="M94">
        <f t="shared" si="72"/>
        <v>2114.0766719999997</v>
      </c>
      <c r="N94">
        <f t="shared" si="72"/>
        <v>2536.8920063999994</v>
      </c>
      <c r="O94">
        <f t="shared" si="72"/>
        <v>3044.2704076799987</v>
      </c>
      <c r="P94">
        <f t="shared" si="72"/>
        <v>3653.1244892159984</v>
      </c>
      <c r="Q94">
        <f t="shared" si="72"/>
        <v>4383.7493870591979</v>
      </c>
      <c r="R94">
        <f t="shared" si="72"/>
        <v>5260.4992644710364</v>
      </c>
      <c r="S94">
        <f t="shared" si="72"/>
        <v>6312.5991173652437</v>
      </c>
      <c r="T94">
        <f t="shared" si="72"/>
        <v>7575.1189408382925</v>
      </c>
    </row>
    <row r="95" spans="1:20" ht="15">
      <c r="A95" s="14"/>
      <c r="B95" s="11" t="s">
        <v>6</v>
      </c>
      <c r="F95" s="12"/>
      <c r="G95">
        <f>G90*30</f>
        <v>849.6</v>
      </c>
      <c r="H95">
        <f t="shared" ref="H95:T95" si="73">H90*30</f>
        <v>1019.5200000000001</v>
      </c>
      <c r="I95">
        <f t="shared" si="73"/>
        <v>1223.424</v>
      </c>
      <c r="J95">
        <f t="shared" si="73"/>
        <v>1468.1087999999997</v>
      </c>
      <c r="K95">
        <f t="shared" si="73"/>
        <v>1761.7305599999997</v>
      </c>
      <c r="L95">
        <f t="shared" si="73"/>
        <v>2114.0766719999992</v>
      </c>
      <c r="M95">
        <f t="shared" si="73"/>
        <v>2536.8920063999994</v>
      </c>
      <c r="N95">
        <f t="shared" si="73"/>
        <v>3044.2704076799992</v>
      </c>
      <c r="O95">
        <f t="shared" si="73"/>
        <v>3653.1244892159984</v>
      </c>
      <c r="P95">
        <f t="shared" si="73"/>
        <v>4383.7493870591979</v>
      </c>
      <c r="Q95">
        <f t="shared" si="73"/>
        <v>5260.4992644710373</v>
      </c>
      <c r="R95">
        <f t="shared" si="73"/>
        <v>6312.5991173652437</v>
      </c>
      <c r="S95">
        <f t="shared" si="73"/>
        <v>7575.1189408382925</v>
      </c>
      <c r="T95">
        <f t="shared" si="73"/>
        <v>9090.142729005951</v>
      </c>
    </row>
    <row r="97" spans="1:24">
      <c r="B97" s="1" t="s">
        <v>8</v>
      </c>
      <c r="C97" s="1"/>
      <c r="D97" s="1"/>
      <c r="E97" s="5">
        <v>0.25</v>
      </c>
      <c r="G97" s="1">
        <f>D5*1.25</f>
        <v>147.5</v>
      </c>
      <c r="H97" s="1">
        <f>G97*1.25</f>
        <v>184.375</v>
      </c>
      <c r="I97" s="1">
        <f>H97*1.25</f>
        <v>230.46875</v>
      </c>
      <c r="J97" s="1">
        <f>I97*1.25</f>
        <v>288.0859375</v>
      </c>
      <c r="K97" s="1">
        <f>J97*1.25</f>
        <v>360.107421875</v>
      </c>
      <c r="L97" s="1">
        <f>K97*1.25</f>
        <v>450.13427734375</v>
      </c>
      <c r="M97" s="1">
        <f>L97*1.25</f>
        <v>562.6678466796875</v>
      </c>
      <c r="N97" s="1">
        <f>M97*1.25</f>
        <v>703.33480834960938</v>
      </c>
      <c r="O97" s="1">
        <f>N97*1.25</f>
        <v>879.16851043701172</v>
      </c>
      <c r="P97" s="1">
        <f>O97*1.25</f>
        <v>1098.9606380462646</v>
      </c>
      <c r="Q97" s="1">
        <f>P97*1.25</f>
        <v>1373.7007975578308</v>
      </c>
      <c r="R97" s="1">
        <f>Q97*1.25</f>
        <v>1717.1259969472885</v>
      </c>
      <c r="S97" s="1">
        <f>R97*1.25</f>
        <v>2146.4074961841106</v>
      </c>
      <c r="T97" s="1">
        <f>S97*1.25</f>
        <v>2683.0093702301383</v>
      </c>
      <c r="U97" s="1"/>
      <c r="V97" s="1"/>
      <c r="W97" s="1"/>
      <c r="X97" s="1"/>
    </row>
    <row r="98" spans="1:24">
      <c r="E98" s="5">
        <v>0.25</v>
      </c>
      <c r="F98" s="5">
        <v>0.05</v>
      </c>
    </row>
    <row r="99" spans="1:24">
      <c r="B99" s="1" t="s">
        <v>10</v>
      </c>
      <c r="C99" s="1"/>
      <c r="D99" s="1"/>
      <c r="G99" s="1">
        <f>G97*0.05</f>
        <v>7.375</v>
      </c>
      <c r="H99" s="1">
        <f>H97*0.05</f>
        <v>9.21875</v>
      </c>
      <c r="I99" s="1">
        <f>I97*0.05</f>
        <v>11.5234375</v>
      </c>
      <c r="J99" s="1">
        <f>J97*0.05</f>
        <v>14.404296875</v>
      </c>
      <c r="K99" s="1">
        <f>K97*0.05</f>
        <v>18.00537109375</v>
      </c>
      <c r="L99" s="1">
        <f>L97*0.05</f>
        <v>22.5067138671875</v>
      </c>
      <c r="M99" s="1">
        <f>M97*0.05</f>
        <v>28.133392333984375</v>
      </c>
      <c r="N99" s="1">
        <f>N97*0.05</f>
        <v>35.166740417480469</v>
      </c>
      <c r="O99" s="1">
        <f>O97*0.05</f>
        <v>43.958425521850586</v>
      </c>
      <c r="P99" s="1">
        <f>P97*0.05</f>
        <v>54.948031902313232</v>
      </c>
      <c r="Q99" s="1">
        <f>Q97*0.05</f>
        <v>68.685039877891541</v>
      </c>
      <c r="R99" s="1">
        <f>R97*0.05</f>
        <v>85.856299847364426</v>
      </c>
      <c r="S99" s="1">
        <f>S97*0.05</f>
        <v>107.32037480920553</v>
      </c>
      <c r="T99" s="1">
        <f>T97*0.05</f>
        <v>134.15046851150692</v>
      </c>
      <c r="U99" s="1"/>
      <c r="V99" s="1"/>
      <c r="W99" s="1"/>
      <c r="X99" s="1"/>
    </row>
    <row r="100" spans="1:24" ht="15">
      <c r="A100" s="14" t="s">
        <v>11</v>
      </c>
      <c r="B100" s="1" t="s">
        <v>7</v>
      </c>
      <c r="G100">
        <f>G99*10</f>
        <v>73.75</v>
      </c>
      <c r="H100">
        <f t="shared" ref="H100" si="74">H99*10</f>
        <v>92.1875</v>
      </c>
      <c r="I100">
        <f t="shared" ref="I100" si="75">I99*10</f>
        <v>115.234375</v>
      </c>
      <c r="J100">
        <f t="shared" ref="J100" si="76">J99*10</f>
        <v>144.04296875</v>
      </c>
      <c r="K100">
        <f t="shared" ref="K100" si="77">K99*10</f>
        <v>180.0537109375</v>
      </c>
      <c r="L100">
        <f t="shared" ref="L100" si="78">L99*10</f>
        <v>225.067138671875</v>
      </c>
      <c r="M100">
        <f t="shared" ref="M100" si="79">M99*10</f>
        <v>281.33392333984375</v>
      </c>
      <c r="N100">
        <f t="shared" ref="N100" si="80">N99*10</f>
        <v>351.66740417480469</v>
      </c>
      <c r="O100">
        <f t="shared" ref="O100" si="81">O99*10</f>
        <v>439.58425521850586</v>
      </c>
      <c r="P100">
        <f t="shared" ref="P100" si="82">P99*10</f>
        <v>549.48031902313232</v>
      </c>
      <c r="Q100">
        <f t="shared" ref="Q100" si="83">Q99*10</f>
        <v>686.85039877891541</v>
      </c>
      <c r="R100">
        <f t="shared" ref="R100" si="84">R99*10</f>
        <v>858.56299847364426</v>
      </c>
      <c r="S100">
        <f t="shared" ref="S100" si="85">S99*10</f>
        <v>1073.2037480920553</v>
      </c>
      <c r="T100">
        <f t="shared" ref="T100" si="86">T99*10</f>
        <v>1341.5046851150692</v>
      </c>
    </row>
    <row r="101" spans="1:24" ht="15">
      <c r="A101" s="14"/>
      <c r="B101" s="11" t="s">
        <v>3</v>
      </c>
      <c r="G101">
        <f>G99*15</f>
        <v>110.625</v>
      </c>
      <c r="H101">
        <f t="shared" ref="H101:T101" si="87">H99*15</f>
        <v>138.28125</v>
      </c>
      <c r="I101">
        <f t="shared" si="87"/>
        <v>172.8515625</v>
      </c>
      <c r="J101">
        <f t="shared" si="87"/>
        <v>216.064453125</v>
      </c>
      <c r="K101">
        <f t="shared" si="87"/>
        <v>270.08056640625</v>
      </c>
      <c r="L101">
        <f t="shared" si="87"/>
        <v>337.6007080078125</v>
      </c>
      <c r="M101">
        <f t="shared" si="87"/>
        <v>422.00088500976563</v>
      </c>
      <c r="N101">
        <f t="shared" si="87"/>
        <v>527.50110626220703</v>
      </c>
      <c r="O101">
        <f t="shared" si="87"/>
        <v>659.37638282775879</v>
      </c>
      <c r="P101">
        <f t="shared" si="87"/>
        <v>824.22047853469849</v>
      </c>
      <c r="Q101">
        <f t="shared" si="87"/>
        <v>1030.2755981683731</v>
      </c>
      <c r="R101">
        <f t="shared" si="87"/>
        <v>1287.8444977104664</v>
      </c>
      <c r="S101">
        <f t="shared" si="87"/>
        <v>1609.805622138083</v>
      </c>
      <c r="T101">
        <f t="shared" si="87"/>
        <v>2012.2570276726037</v>
      </c>
    </row>
    <row r="102" spans="1:24" ht="15">
      <c r="A102" s="14"/>
      <c r="B102" s="11" t="s">
        <v>4</v>
      </c>
      <c r="G102">
        <f>G99*20</f>
        <v>147.5</v>
      </c>
      <c r="H102">
        <f t="shared" ref="H102:T102" si="88">H99*20</f>
        <v>184.375</v>
      </c>
      <c r="I102">
        <f t="shared" si="88"/>
        <v>230.46875</v>
      </c>
      <c r="J102">
        <f t="shared" si="88"/>
        <v>288.0859375</v>
      </c>
      <c r="K102">
        <f t="shared" si="88"/>
        <v>360.107421875</v>
      </c>
      <c r="L102">
        <f t="shared" si="88"/>
        <v>450.13427734375</v>
      </c>
      <c r="M102">
        <f t="shared" si="88"/>
        <v>562.6678466796875</v>
      </c>
      <c r="N102">
        <f t="shared" si="88"/>
        <v>703.33480834960938</v>
      </c>
      <c r="O102">
        <f t="shared" si="88"/>
        <v>879.16851043701172</v>
      </c>
      <c r="P102">
        <f t="shared" si="88"/>
        <v>1098.9606380462646</v>
      </c>
      <c r="Q102">
        <f t="shared" si="88"/>
        <v>1373.7007975578308</v>
      </c>
      <c r="R102">
        <f t="shared" si="88"/>
        <v>1717.1259969472885</v>
      </c>
      <c r="S102">
        <f t="shared" si="88"/>
        <v>2146.4074961841106</v>
      </c>
      <c r="T102">
        <f t="shared" si="88"/>
        <v>2683.0093702301383</v>
      </c>
    </row>
    <row r="103" spans="1:24" ht="15">
      <c r="A103" s="14"/>
      <c r="B103" s="11" t="s">
        <v>5</v>
      </c>
      <c r="G103">
        <f>G99*25</f>
        <v>184.375</v>
      </c>
      <c r="H103">
        <f t="shared" ref="H103:T103" si="89">H99*25</f>
        <v>230.46875</v>
      </c>
      <c r="I103">
        <f t="shared" si="89"/>
        <v>288.0859375</v>
      </c>
      <c r="J103">
        <f t="shared" si="89"/>
        <v>360.107421875</v>
      </c>
      <c r="K103">
        <f t="shared" si="89"/>
        <v>450.13427734375</v>
      </c>
      <c r="L103">
        <f t="shared" si="89"/>
        <v>562.6678466796875</v>
      </c>
      <c r="M103">
        <f t="shared" si="89"/>
        <v>703.33480834960938</v>
      </c>
      <c r="N103">
        <f t="shared" si="89"/>
        <v>879.16851043701172</v>
      </c>
      <c r="O103">
        <f t="shared" si="89"/>
        <v>1098.9606380462646</v>
      </c>
      <c r="P103">
        <f t="shared" si="89"/>
        <v>1373.7007975578308</v>
      </c>
      <c r="Q103">
        <f t="shared" si="89"/>
        <v>1717.1259969472885</v>
      </c>
      <c r="R103">
        <f t="shared" si="89"/>
        <v>2146.4074961841106</v>
      </c>
      <c r="S103">
        <f t="shared" si="89"/>
        <v>2683.0093702301383</v>
      </c>
      <c r="T103">
        <f t="shared" si="89"/>
        <v>3353.7617127876729</v>
      </c>
    </row>
    <row r="104" spans="1:24" ht="15">
      <c r="A104" s="14"/>
      <c r="B104" s="11" t="s">
        <v>6</v>
      </c>
      <c r="G104">
        <f>G99*30</f>
        <v>221.25</v>
      </c>
      <c r="H104">
        <f t="shared" ref="H104:T104" si="90">H99*30</f>
        <v>276.5625</v>
      </c>
      <c r="I104">
        <f t="shared" si="90"/>
        <v>345.703125</v>
      </c>
      <c r="J104">
        <f t="shared" si="90"/>
        <v>432.12890625</v>
      </c>
      <c r="K104">
        <f t="shared" si="90"/>
        <v>540.1611328125</v>
      </c>
      <c r="L104">
        <f t="shared" si="90"/>
        <v>675.201416015625</v>
      </c>
      <c r="M104">
        <f t="shared" si="90"/>
        <v>844.00177001953125</v>
      </c>
      <c r="N104">
        <f t="shared" si="90"/>
        <v>1055.0022125244141</v>
      </c>
      <c r="O104">
        <f t="shared" si="90"/>
        <v>1318.7527656555176</v>
      </c>
      <c r="P104">
        <f t="shared" si="90"/>
        <v>1648.440957069397</v>
      </c>
      <c r="Q104">
        <f t="shared" si="90"/>
        <v>2060.5511963367462</v>
      </c>
      <c r="R104">
        <f t="shared" si="90"/>
        <v>2575.6889954209328</v>
      </c>
      <c r="S104">
        <f t="shared" si="90"/>
        <v>3219.611244276166</v>
      </c>
      <c r="T104">
        <f t="shared" si="90"/>
        <v>4024.5140553452075</v>
      </c>
    </row>
    <row r="105" spans="1:24">
      <c r="E105" s="5">
        <v>0.25</v>
      </c>
      <c r="F105" s="5">
        <v>0.1</v>
      </c>
    </row>
    <row r="106" spans="1:24">
      <c r="B106" s="1" t="s">
        <v>10</v>
      </c>
      <c r="C106" s="1"/>
      <c r="D106" s="1"/>
      <c r="G106" s="1">
        <f>G97*0.1</f>
        <v>14.75</v>
      </c>
      <c r="H106" s="1">
        <f t="shared" ref="H106:T106" si="91">H97*0.1</f>
        <v>18.4375</v>
      </c>
      <c r="I106" s="1">
        <f t="shared" si="91"/>
        <v>23.046875</v>
      </c>
      <c r="J106" s="1">
        <f t="shared" si="91"/>
        <v>28.80859375</v>
      </c>
      <c r="K106" s="1">
        <f t="shared" si="91"/>
        <v>36.0107421875</v>
      </c>
      <c r="L106" s="1">
        <f t="shared" si="91"/>
        <v>45.013427734375</v>
      </c>
      <c r="M106" s="1">
        <f t="shared" si="91"/>
        <v>56.26678466796875</v>
      </c>
      <c r="N106" s="1">
        <f t="shared" si="91"/>
        <v>70.333480834960938</v>
      </c>
      <c r="O106" s="1">
        <f t="shared" si="91"/>
        <v>87.916851043701172</v>
      </c>
      <c r="P106" s="1">
        <f t="shared" si="91"/>
        <v>109.89606380462646</v>
      </c>
      <c r="Q106" s="1">
        <f t="shared" si="91"/>
        <v>137.37007975578308</v>
      </c>
      <c r="R106" s="1">
        <f t="shared" si="91"/>
        <v>171.71259969472885</v>
      </c>
      <c r="S106" s="1">
        <f t="shared" si="91"/>
        <v>214.64074961841106</v>
      </c>
      <c r="T106" s="1">
        <f t="shared" si="91"/>
        <v>268.30093702301383</v>
      </c>
      <c r="U106" s="1"/>
      <c r="V106" s="1"/>
      <c r="W106" s="1"/>
      <c r="X106" s="1"/>
    </row>
    <row r="107" spans="1:24" ht="15">
      <c r="A107" s="14" t="s">
        <v>11</v>
      </c>
      <c r="B107" s="1" t="s">
        <v>7</v>
      </c>
      <c r="G107">
        <f>G106*10</f>
        <v>147.5</v>
      </c>
      <c r="H107">
        <f t="shared" ref="H107" si="92">H106*10</f>
        <v>184.375</v>
      </c>
      <c r="I107">
        <f t="shared" ref="I107" si="93">I106*10</f>
        <v>230.46875</v>
      </c>
      <c r="J107">
        <f t="shared" ref="J107" si="94">J106*10</f>
        <v>288.0859375</v>
      </c>
      <c r="K107">
        <f t="shared" ref="K107" si="95">K106*10</f>
        <v>360.107421875</v>
      </c>
      <c r="L107">
        <f t="shared" ref="L107" si="96">L106*10</f>
        <v>450.13427734375</v>
      </c>
      <c r="M107">
        <f t="shared" ref="M107" si="97">M106*10</f>
        <v>562.6678466796875</v>
      </c>
      <c r="N107">
        <f t="shared" ref="N107" si="98">N106*10</f>
        <v>703.33480834960938</v>
      </c>
      <c r="O107">
        <f t="shared" ref="O107" si="99">O106*10</f>
        <v>879.16851043701172</v>
      </c>
      <c r="P107">
        <f t="shared" ref="P107" si="100">P106*10</f>
        <v>1098.9606380462646</v>
      </c>
      <c r="Q107">
        <f t="shared" ref="Q107" si="101">Q106*10</f>
        <v>1373.7007975578308</v>
      </c>
      <c r="R107">
        <f t="shared" ref="R107" si="102">R106*10</f>
        <v>1717.1259969472885</v>
      </c>
      <c r="S107">
        <f t="shared" ref="S107" si="103">S106*10</f>
        <v>2146.4074961841106</v>
      </c>
      <c r="T107">
        <f t="shared" ref="T107" si="104">T106*10</f>
        <v>2683.0093702301383</v>
      </c>
    </row>
    <row r="108" spans="1:24" ht="15">
      <c r="A108" s="14"/>
      <c r="B108" s="11" t="s">
        <v>3</v>
      </c>
      <c r="F108" s="12"/>
      <c r="G108">
        <f>G106*15</f>
        <v>221.25</v>
      </c>
      <c r="H108">
        <f t="shared" ref="H108:T108" si="105">H106*15</f>
        <v>276.5625</v>
      </c>
      <c r="I108">
        <f t="shared" si="105"/>
        <v>345.703125</v>
      </c>
      <c r="J108">
        <f t="shared" si="105"/>
        <v>432.12890625</v>
      </c>
      <c r="K108">
        <f t="shared" si="105"/>
        <v>540.1611328125</v>
      </c>
      <c r="L108">
        <f t="shared" si="105"/>
        <v>675.201416015625</v>
      </c>
      <c r="M108">
        <f t="shared" si="105"/>
        <v>844.00177001953125</v>
      </c>
      <c r="N108">
        <f t="shared" si="105"/>
        <v>1055.0022125244141</v>
      </c>
      <c r="O108">
        <f t="shared" si="105"/>
        <v>1318.7527656555176</v>
      </c>
      <c r="P108">
        <f t="shared" si="105"/>
        <v>1648.440957069397</v>
      </c>
      <c r="Q108">
        <f t="shared" si="105"/>
        <v>2060.5511963367462</v>
      </c>
      <c r="R108">
        <f t="shared" si="105"/>
        <v>2575.6889954209328</v>
      </c>
      <c r="S108">
        <f t="shared" si="105"/>
        <v>3219.611244276166</v>
      </c>
      <c r="T108">
        <f t="shared" si="105"/>
        <v>4024.5140553452075</v>
      </c>
    </row>
    <row r="109" spans="1:24" ht="15">
      <c r="A109" s="14"/>
      <c r="B109" s="11" t="s">
        <v>4</v>
      </c>
      <c r="F109" s="12"/>
      <c r="G109">
        <f>G106*20</f>
        <v>295</v>
      </c>
      <c r="H109">
        <f t="shared" ref="H109:T109" si="106">H106*20</f>
        <v>368.75</v>
      </c>
      <c r="I109">
        <f t="shared" si="106"/>
        <v>460.9375</v>
      </c>
      <c r="J109">
        <f t="shared" si="106"/>
        <v>576.171875</v>
      </c>
      <c r="K109">
        <f t="shared" si="106"/>
        <v>720.21484375</v>
      </c>
      <c r="L109">
        <f t="shared" si="106"/>
        <v>900.2685546875</v>
      </c>
      <c r="M109">
        <f t="shared" si="106"/>
        <v>1125.335693359375</v>
      </c>
      <c r="N109">
        <f t="shared" si="106"/>
        <v>1406.6696166992187</v>
      </c>
      <c r="O109">
        <f t="shared" si="106"/>
        <v>1758.3370208740234</v>
      </c>
      <c r="P109">
        <f t="shared" si="106"/>
        <v>2197.9212760925293</v>
      </c>
      <c r="Q109">
        <f t="shared" si="106"/>
        <v>2747.4015951156616</v>
      </c>
      <c r="R109">
        <f t="shared" si="106"/>
        <v>3434.251993894577</v>
      </c>
      <c r="S109">
        <f t="shared" si="106"/>
        <v>4292.8149923682213</v>
      </c>
      <c r="T109">
        <f t="shared" si="106"/>
        <v>5366.0187404602766</v>
      </c>
    </row>
    <row r="110" spans="1:24" ht="15">
      <c r="A110" s="14"/>
      <c r="B110" s="11" t="s">
        <v>5</v>
      </c>
      <c r="F110" s="12"/>
      <c r="G110">
        <f>G106*25</f>
        <v>368.75</v>
      </c>
      <c r="H110">
        <f t="shared" ref="H110:T110" si="107">H106*25</f>
        <v>460.9375</v>
      </c>
      <c r="I110">
        <f t="shared" si="107"/>
        <v>576.171875</v>
      </c>
      <c r="J110">
        <f t="shared" si="107"/>
        <v>720.21484375</v>
      </c>
      <c r="K110">
        <f t="shared" si="107"/>
        <v>900.2685546875</v>
      </c>
      <c r="L110">
        <f t="shared" si="107"/>
        <v>1125.335693359375</v>
      </c>
      <c r="M110">
        <f t="shared" si="107"/>
        <v>1406.6696166992187</v>
      </c>
      <c r="N110">
        <f t="shared" si="107"/>
        <v>1758.3370208740234</v>
      </c>
      <c r="O110">
        <f t="shared" si="107"/>
        <v>2197.9212760925293</v>
      </c>
      <c r="P110">
        <f t="shared" si="107"/>
        <v>2747.4015951156616</v>
      </c>
      <c r="Q110">
        <f t="shared" si="107"/>
        <v>3434.251993894577</v>
      </c>
      <c r="R110">
        <f t="shared" si="107"/>
        <v>4292.8149923682213</v>
      </c>
      <c r="S110">
        <f t="shared" si="107"/>
        <v>5366.0187404602766</v>
      </c>
      <c r="T110">
        <f t="shared" si="107"/>
        <v>6707.5234255753458</v>
      </c>
    </row>
    <row r="111" spans="1:24" ht="15">
      <c r="A111" s="14"/>
      <c r="B111" s="11" t="s">
        <v>6</v>
      </c>
      <c r="F111" s="12"/>
      <c r="G111">
        <f>G106*30</f>
        <v>442.5</v>
      </c>
      <c r="H111">
        <f t="shared" ref="H111:T111" si="108">H106*30</f>
        <v>553.125</v>
      </c>
      <c r="I111">
        <f t="shared" si="108"/>
        <v>691.40625</v>
      </c>
      <c r="J111">
        <f t="shared" si="108"/>
        <v>864.2578125</v>
      </c>
      <c r="K111">
        <f t="shared" si="108"/>
        <v>1080.322265625</v>
      </c>
      <c r="L111">
        <f t="shared" si="108"/>
        <v>1350.40283203125</v>
      </c>
      <c r="M111">
        <f t="shared" si="108"/>
        <v>1688.0035400390625</v>
      </c>
      <c r="N111">
        <f t="shared" si="108"/>
        <v>2110.0044250488281</v>
      </c>
      <c r="O111">
        <f t="shared" si="108"/>
        <v>2637.5055313110352</v>
      </c>
      <c r="P111">
        <f t="shared" si="108"/>
        <v>3296.8819141387939</v>
      </c>
      <c r="Q111">
        <f t="shared" si="108"/>
        <v>4121.1023926734924</v>
      </c>
      <c r="R111">
        <f t="shared" si="108"/>
        <v>5151.3779908418655</v>
      </c>
      <c r="S111">
        <f t="shared" si="108"/>
        <v>6439.2224885523319</v>
      </c>
      <c r="T111">
        <f t="shared" si="108"/>
        <v>8049.0281106904149</v>
      </c>
    </row>
    <row r="112" spans="1:24">
      <c r="E112" s="5">
        <v>0.25</v>
      </c>
      <c r="F112" s="5">
        <v>0.15</v>
      </c>
    </row>
    <row r="113" spans="1:24">
      <c r="A113" s="17"/>
      <c r="B113" s="13" t="s">
        <v>10</v>
      </c>
      <c r="C113" s="13"/>
      <c r="D113" s="13"/>
      <c r="E113" s="13"/>
      <c r="F113" s="13"/>
      <c r="G113" s="13">
        <f>G97*0.15</f>
        <v>22.125</v>
      </c>
      <c r="H113" s="13">
        <f t="shared" ref="H113:T113" si="109">H97*0.15</f>
        <v>27.65625</v>
      </c>
      <c r="I113" s="13">
        <f t="shared" si="109"/>
        <v>34.5703125</v>
      </c>
      <c r="J113" s="13">
        <f t="shared" si="109"/>
        <v>43.212890625</v>
      </c>
      <c r="K113" s="13">
        <f t="shared" si="109"/>
        <v>54.01611328125</v>
      </c>
      <c r="L113" s="13">
        <f t="shared" si="109"/>
        <v>67.5201416015625</v>
      </c>
      <c r="M113" s="13">
        <f t="shared" si="109"/>
        <v>84.400177001953125</v>
      </c>
      <c r="N113" s="13">
        <f t="shared" si="109"/>
        <v>105.50022125244141</v>
      </c>
      <c r="O113" s="13">
        <f t="shared" si="109"/>
        <v>131.87527656555176</v>
      </c>
      <c r="P113" s="13">
        <f t="shared" si="109"/>
        <v>164.8440957069397</v>
      </c>
      <c r="Q113" s="13">
        <f t="shared" si="109"/>
        <v>206.05511963367462</v>
      </c>
      <c r="R113" s="13">
        <f t="shared" si="109"/>
        <v>257.56889954209328</v>
      </c>
      <c r="S113" s="13">
        <f t="shared" si="109"/>
        <v>321.9611244276166</v>
      </c>
      <c r="T113" s="13">
        <f t="shared" si="109"/>
        <v>402.45140553452075</v>
      </c>
      <c r="U113" s="13"/>
      <c r="V113" s="13"/>
      <c r="W113" s="13"/>
      <c r="X113" s="13"/>
    </row>
    <row r="114" spans="1:24" ht="15">
      <c r="A114" s="14" t="s">
        <v>11</v>
      </c>
      <c r="B114" s="13" t="s">
        <v>7</v>
      </c>
      <c r="C114" s="4"/>
      <c r="D114" s="4"/>
      <c r="E114" s="13"/>
      <c r="F114" s="13"/>
      <c r="G114" s="4">
        <f>G113*10</f>
        <v>221.25</v>
      </c>
      <c r="H114" s="4">
        <f t="shared" ref="H114" si="110">H113*10</f>
        <v>276.5625</v>
      </c>
      <c r="I114" s="4">
        <f t="shared" ref="I114" si="111">I113*10</f>
        <v>345.703125</v>
      </c>
      <c r="J114" s="4">
        <f t="shared" ref="J114" si="112">J113*10</f>
        <v>432.12890625</v>
      </c>
      <c r="K114" s="4">
        <f t="shared" ref="K114" si="113">K113*10</f>
        <v>540.1611328125</v>
      </c>
      <c r="L114" s="4">
        <f t="shared" ref="L114" si="114">L113*10</f>
        <v>675.201416015625</v>
      </c>
      <c r="M114" s="4">
        <f t="shared" ref="M114" si="115">M113*10</f>
        <v>844.00177001953125</v>
      </c>
      <c r="N114" s="4">
        <f t="shared" ref="N114" si="116">N113*10</f>
        <v>1055.0022125244141</v>
      </c>
      <c r="O114" s="4">
        <f t="shared" ref="O114" si="117">O113*10</f>
        <v>1318.7527656555176</v>
      </c>
      <c r="P114" s="4">
        <f t="shared" ref="P114" si="118">P113*10</f>
        <v>1648.440957069397</v>
      </c>
      <c r="Q114" s="4">
        <f t="shared" ref="Q114" si="119">Q113*10</f>
        <v>2060.5511963367462</v>
      </c>
      <c r="R114" s="4">
        <f t="shared" ref="R114" si="120">R113*10</f>
        <v>2575.6889954209328</v>
      </c>
      <c r="S114" s="4">
        <f t="shared" ref="S114" si="121">S113*10</f>
        <v>3219.611244276166</v>
      </c>
      <c r="T114" s="4">
        <f t="shared" ref="T114" si="122">T113*10</f>
        <v>4024.5140553452075</v>
      </c>
      <c r="U114" s="4"/>
      <c r="V114" s="4"/>
      <c r="W114" s="4"/>
      <c r="X114" s="4"/>
    </row>
    <row r="115" spans="1:24" ht="15">
      <c r="A115" s="14"/>
      <c r="B115" s="11" t="s">
        <v>3</v>
      </c>
      <c r="F115" s="12"/>
      <c r="G115" s="7">
        <f>G113*15</f>
        <v>331.875</v>
      </c>
      <c r="H115" s="7">
        <f t="shared" ref="H115:T115" si="123">H113*15</f>
        <v>414.84375</v>
      </c>
      <c r="I115" s="7">
        <f t="shared" si="123"/>
        <v>518.5546875</v>
      </c>
      <c r="J115" s="7">
        <f t="shared" si="123"/>
        <v>648.193359375</v>
      </c>
      <c r="K115" s="7">
        <f t="shared" si="123"/>
        <v>810.24169921875</v>
      </c>
      <c r="L115" s="7">
        <f t="shared" si="123"/>
        <v>1012.8021240234375</v>
      </c>
      <c r="M115" s="7">
        <f t="shared" si="123"/>
        <v>1266.0026550292969</v>
      </c>
      <c r="N115" s="7">
        <f t="shared" si="123"/>
        <v>1582.5033187866211</v>
      </c>
      <c r="O115" s="7">
        <f t="shared" si="123"/>
        <v>1978.1291484832764</v>
      </c>
      <c r="P115" s="7">
        <f t="shared" si="123"/>
        <v>2472.6614356040955</v>
      </c>
      <c r="Q115" s="7">
        <f t="shared" si="123"/>
        <v>3090.8267945051193</v>
      </c>
      <c r="R115" s="7">
        <f t="shared" si="123"/>
        <v>3863.5334931313992</v>
      </c>
      <c r="S115" s="7">
        <f t="shared" si="123"/>
        <v>4829.4168664142489</v>
      </c>
      <c r="T115" s="7">
        <f t="shared" si="123"/>
        <v>6036.7710830178112</v>
      </c>
    </row>
    <row r="116" spans="1:24" ht="15">
      <c r="A116" s="14"/>
      <c r="B116" s="11" t="s">
        <v>4</v>
      </c>
      <c r="F116" s="12"/>
      <c r="G116" s="7">
        <f>G113*20</f>
        <v>442.5</v>
      </c>
      <c r="H116" s="7">
        <f t="shared" ref="H116:T116" si="124">H113*20</f>
        <v>553.125</v>
      </c>
      <c r="I116" s="7">
        <f t="shared" si="124"/>
        <v>691.40625</v>
      </c>
      <c r="J116" s="7">
        <f t="shared" si="124"/>
        <v>864.2578125</v>
      </c>
      <c r="K116" s="7">
        <f t="shared" si="124"/>
        <v>1080.322265625</v>
      </c>
      <c r="L116" s="7">
        <f t="shared" si="124"/>
        <v>1350.40283203125</v>
      </c>
      <c r="M116" s="7">
        <f t="shared" si="124"/>
        <v>1688.0035400390625</v>
      </c>
      <c r="N116" s="7">
        <f t="shared" si="124"/>
        <v>2110.0044250488281</v>
      </c>
      <c r="O116" s="7">
        <f t="shared" si="124"/>
        <v>2637.5055313110352</v>
      </c>
      <c r="P116" s="7">
        <f t="shared" si="124"/>
        <v>3296.8819141387939</v>
      </c>
      <c r="Q116" s="7">
        <f t="shared" si="124"/>
        <v>4121.1023926734924</v>
      </c>
      <c r="R116" s="7">
        <f t="shared" si="124"/>
        <v>5151.3779908418655</v>
      </c>
      <c r="S116" s="7">
        <f t="shared" si="124"/>
        <v>6439.2224885523319</v>
      </c>
      <c r="T116" s="7">
        <f t="shared" si="124"/>
        <v>8049.0281106904149</v>
      </c>
    </row>
    <row r="117" spans="1:24" ht="15">
      <c r="A117" s="14"/>
      <c r="B117" s="11" t="s">
        <v>5</v>
      </c>
      <c r="F117" s="12"/>
      <c r="G117" s="7">
        <f>G113*25</f>
        <v>553.125</v>
      </c>
      <c r="H117" s="7">
        <f t="shared" ref="H117:T117" si="125">H113*25</f>
        <v>691.40625</v>
      </c>
      <c r="I117" s="7">
        <f t="shared" si="125"/>
        <v>864.2578125</v>
      </c>
      <c r="J117" s="7">
        <f t="shared" si="125"/>
        <v>1080.322265625</v>
      </c>
      <c r="K117" s="7">
        <f t="shared" si="125"/>
        <v>1350.40283203125</v>
      </c>
      <c r="L117" s="7">
        <f t="shared" si="125"/>
        <v>1688.0035400390625</v>
      </c>
      <c r="M117" s="7">
        <f t="shared" si="125"/>
        <v>2110.0044250488281</v>
      </c>
      <c r="N117" s="7">
        <f t="shared" si="125"/>
        <v>2637.5055313110352</v>
      </c>
      <c r="O117" s="7">
        <f t="shared" si="125"/>
        <v>3296.8819141387939</v>
      </c>
      <c r="P117" s="7">
        <f t="shared" si="125"/>
        <v>4121.1023926734924</v>
      </c>
      <c r="Q117" s="7">
        <f t="shared" si="125"/>
        <v>5151.3779908418655</v>
      </c>
      <c r="R117" s="7">
        <f t="shared" si="125"/>
        <v>6439.2224885523319</v>
      </c>
      <c r="S117" s="7">
        <f t="shared" si="125"/>
        <v>8049.0281106904149</v>
      </c>
      <c r="T117" s="7">
        <f t="shared" si="125"/>
        <v>10061.285138363019</v>
      </c>
    </row>
    <row r="118" spans="1:24" ht="15">
      <c r="A118" s="14"/>
      <c r="B118" s="11" t="s">
        <v>6</v>
      </c>
      <c r="F118" s="12"/>
      <c r="G118" s="7">
        <f>G113*30</f>
        <v>663.75</v>
      </c>
      <c r="H118" s="7">
        <f t="shared" ref="H118:T118" si="126">H113*30</f>
        <v>829.6875</v>
      </c>
      <c r="I118" s="7">
        <f t="shared" si="126"/>
        <v>1037.109375</v>
      </c>
      <c r="J118" s="7">
        <f t="shared" si="126"/>
        <v>1296.38671875</v>
      </c>
      <c r="K118" s="7">
        <f t="shared" si="126"/>
        <v>1620.4833984375</v>
      </c>
      <c r="L118" s="7">
        <f t="shared" si="126"/>
        <v>2025.604248046875</v>
      </c>
      <c r="M118" s="7">
        <f t="shared" si="126"/>
        <v>2532.0053100585938</v>
      </c>
      <c r="N118" s="7">
        <f t="shared" si="126"/>
        <v>3165.0066375732422</v>
      </c>
      <c r="O118" s="7">
        <f t="shared" si="126"/>
        <v>3956.2582969665527</v>
      </c>
      <c r="P118" s="7">
        <f t="shared" si="126"/>
        <v>4945.3228712081909</v>
      </c>
      <c r="Q118" s="7">
        <f t="shared" si="126"/>
        <v>6181.6535890102386</v>
      </c>
      <c r="R118" s="7">
        <f t="shared" si="126"/>
        <v>7727.0669862627983</v>
      </c>
      <c r="S118" s="7">
        <f t="shared" si="126"/>
        <v>9658.8337328284979</v>
      </c>
      <c r="T118" s="7">
        <f t="shared" si="126"/>
        <v>12073.542166035622</v>
      </c>
    </row>
    <row r="119" spans="1:24">
      <c r="E119" s="5">
        <v>0.25</v>
      </c>
      <c r="F119" s="5">
        <v>0.2</v>
      </c>
    </row>
    <row r="120" spans="1:24">
      <c r="B120" s="13" t="s">
        <v>10</v>
      </c>
      <c r="C120" s="1"/>
      <c r="D120" s="1"/>
      <c r="F120" s="13"/>
      <c r="G120" s="1">
        <f>G97*0.2</f>
        <v>29.5</v>
      </c>
      <c r="H120" s="1">
        <f t="shared" ref="H120:T120" si="127">H97*0.2</f>
        <v>36.875</v>
      </c>
      <c r="I120" s="1">
        <f t="shared" si="127"/>
        <v>46.09375</v>
      </c>
      <c r="J120" s="1">
        <f t="shared" si="127"/>
        <v>57.6171875</v>
      </c>
      <c r="K120" s="1">
        <f t="shared" si="127"/>
        <v>72.021484375</v>
      </c>
      <c r="L120" s="1">
        <f t="shared" si="127"/>
        <v>90.02685546875</v>
      </c>
      <c r="M120" s="1">
        <f t="shared" si="127"/>
        <v>112.5335693359375</v>
      </c>
      <c r="N120" s="1">
        <f t="shared" si="127"/>
        <v>140.66696166992187</v>
      </c>
      <c r="O120" s="1">
        <f t="shared" si="127"/>
        <v>175.83370208740234</v>
      </c>
      <c r="P120" s="1">
        <f t="shared" si="127"/>
        <v>219.79212760925293</v>
      </c>
      <c r="Q120" s="1">
        <f t="shared" si="127"/>
        <v>274.74015951156616</v>
      </c>
      <c r="R120" s="1">
        <f t="shared" si="127"/>
        <v>343.4251993894577</v>
      </c>
      <c r="S120" s="1">
        <f t="shared" si="127"/>
        <v>429.28149923682213</v>
      </c>
      <c r="T120" s="1">
        <f t="shared" si="127"/>
        <v>536.60187404602766</v>
      </c>
      <c r="U120" s="1"/>
      <c r="V120" s="1"/>
      <c r="W120" s="1"/>
      <c r="X120" s="1"/>
    </row>
    <row r="121" spans="1:24" ht="15">
      <c r="A121" s="14" t="s">
        <v>11</v>
      </c>
      <c r="B121" s="13" t="s">
        <v>7</v>
      </c>
      <c r="F121" s="13"/>
      <c r="G121">
        <f>G120*10</f>
        <v>295</v>
      </c>
      <c r="H121">
        <f t="shared" ref="H121" si="128">H120*10</f>
        <v>368.75</v>
      </c>
      <c r="I121">
        <f t="shared" ref="I121" si="129">I120*10</f>
        <v>460.9375</v>
      </c>
      <c r="J121">
        <f t="shared" ref="J121" si="130">J120*10</f>
        <v>576.171875</v>
      </c>
      <c r="K121">
        <f t="shared" ref="K121" si="131">K120*10</f>
        <v>720.21484375</v>
      </c>
      <c r="L121">
        <f t="shared" ref="L121" si="132">L120*10</f>
        <v>900.2685546875</v>
      </c>
      <c r="M121">
        <f t="shared" ref="M121" si="133">M120*10</f>
        <v>1125.335693359375</v>
      </c>
      <c r="N121">
        <f t="shared" ref="N121" si="134">N120*10</f>
        <v>1406.6696166992187</v>
      </c>
      <c r="O121">
        <f t="shared" ref="O121" si="135">O120*10</f>
        <v>1758.3370208740234</v>
      </c>
      <c r="P121">
        <f t="shared" ref="P121" si="136">P120*10</f>
        <v>2197.9212760925293</v>
      </c>
      <c r="Q121">
        <f t="shared" ref="Q121" si="137">Q120*10</f>
        <v>2747.4015951156616</v>
      </c>
      <c r="R121">
        <f t="shared" ref="R121" si="138">R120*10</f>
        <v>3434.251993894577</v>
      </c>
      <c r="S121">
        <f t="shared" ref="S121" si="139">S120*10</f>
        <v>4292.8149923682213</v>
      </c>
      <c r="T121">
        <f t="shared" ref="T121" si="140">T120*10</f>
        <v>5366.0187404602766</v>
      </c>
    </row>
    <row r="122" spans="1:24" ht="15">
      <c r="A122" s="14"/>
      <c r="B122" s="11" t="s">
        <v>3</v>
      </c>
      <c r="F122" s="12"/>
      <c r="G122">
        <f>G120*15</f>
        <v>442.5</v>
      </c>
      <c r="H122">
        <f t="shared" ref="H122:T122" si="141">H120*15</f>
        <v>553.125</v>
      </c>
      <c r="I122">
        <f t="shared" si="141"/>
        <v>691.40625</v>
      </c>
      <c r="J122">
        <f t="shared" si="141"/>
        <v>864.2578125</v>
      </c>
      <c r="K122">
        <f t="shared" si="141"/>
        <v>1080.322265625</v>
      </c>
      <c r="L122">
        <f t="shared" si="141"/>
        <v>1350.40283203125</v>
      </c>
      <c r="M122">
        <f t="shared" si="141"/>
        <v>1688.0035400390625</v>
      </c>
      <c r="N122">
        <f t="shared" si="141"/>
        <v>2110.0044250488281</v>
      </c>
      <c r="O122">
        <f t="shared" si="141"/>
        <v>2637.5055313110352</v>
      </c>
      <c r="P122">
        <f t="shared" si="141"/>
        <v>3296.8819141387939</v>
      </c>
      <c r="Q122">
        <f t="shared" si="141"/>
        <v>4121.1023926734924</v>
      </c>
      <c r="R122">
        <f t="shared" si="141"/>
        <v>5151.3779908418655</v>
      </c>
      <c r="S122">
        <f t="shared" si="141"/>
        <v>6439.2224885523319</v>
      </c>
      <c r="T122">
        <f t="shared" si="141"/>
        <v>8049.0281106904149</v>
      </c>
    </row>
    <row r="123" spans="1:24" ht="15">
      <c r="A123" s="14"/>
      <c r="B123" s="11" t="s">
        <v>4</v>
      </c>
      <c r="F123" s="12"/>
      <c r="G123">
        <f>G120*20</f>
        <v>590</v>
      </c>
      <c r="H123">
        <f t="shared" ref="H123:T123" si="142">H120*20</f>
        <v>737.5</v>
      </c>
      <c r="I123">
        <f t="shared" si="142"/>
        <v>921.875</v>
      </c>
      <c r="J123">
        <f t="shared" si="142"/>
        <v>1152.34375</v>
      </c>
      <c r="K123">
        <f t="shared" si="142"/>
        <v>1440.4296875</v>
      </c>
      <c r="L123">
        <f t="shared" si="142"/>
        <v>1800.537109375</v>
      </c>
      <c r="M123">
        <f t="shared" si="142"/>
        <v>2250.67138671875</v>
      </c>
      <c r="N123">
        <f t="shared" si="142"/>
        <v>2813.3392333984375</v>
      </c>
      <c r="O123">
        <f t="shared" si="142"/>
        <v>3516.6740417480469</v>
      </c>
      <c r="P123">
        <f t="shared" si="142"/>
        <v>4395.8425521850586</v>
      </c>
      <c r="Q123">
        <f t="shared" si="142"/>
        <v>5494.8031902313232</v>
      </c>
      <c r="R123">
        <f t="shared" si="142"/>
        <v>6868.5039877891541</v>
      </c>
      <c r="S123">
        <f t="shared" si="142"/>
        <v>8585.6299847364426</v>
      </c>
      <c r="T123">
        <f t="shared" si="142"/>
        <v>10732.037480920553</v>
      </c>
    </row>
    <row r="124" spans="1:24" ht="15">
      <c r="A124" s="14"/>
      <c r="B124" s="11" t="s">
        <v>5</v>
      </c>
      <c r="F124" s="12"/>
      <c r="G124">
        <f>G120*25</f>
        <v>737.5</v>
      </c>
      <c r="H124">
        <f t="shared" ref="H124:T124" si="143">H120*25</f>
        <v>921.875</v>
      </c>
      <c r="I124">
        <f t="shared" si="143"/>
        <v>1152.34375</v>
      </c>
      <c r="J124">
        <f t="shared" si="143"/>
        <v>1440.4296875</v>
      </c>
      <c r="K124">
        <f t="shared" si="143"/>
        <v>1800.537109375</v>
      </c>
      <c r="L124">
        <f t="shared" si="143"/>
        <v>2250.67138671875</v>
      </c>
      <c r="M124">
        <f t="shared" si="143"/>
        <v>2813.3392333984375</v>
      </c>
      <c r="N124">
        <f t="shared" si="143"/>
        <v>3516.6740417480469</v>
      </c>
      <c r="O124">
        <f t="shared" si="143"/>
        <v>4395.8425521850586</v>
      </c>
      <c r="P124">
        <f t="shared" si="143"/>
        <v>5494.8031902313232</v>
      </c>
      <c r="Q124">
        <f t="shared" si="143"/>
        <v>6868.5039877891541</v>
      </c>
      <c r="R124">
        <f t="shared" si="143"/>
        <v>8585.6299847364426</v>
      </c>
      <c r="S124">
        <f t="shared" si="143"/>
        <v>10732.037480920553</v>
      </c>
      <c r="T124">
        <f t="shared" si="143"/>
        <v>13415.046851150692</v>
      </c>
    </row>
    <row r="125" spans="1:24" ht="15">
      <c r="A125" s="14"/>
      <c r="B125" s="11" t="s">
        <v>6</v>
      </c>
      <c r="F125" s="12"/>
      <c r="G125">
        <f>G120*30</f>
        <v>885</v>
      </c>
      <c r="H125">
        <f t="shared" ref="H125:T125" si="144">H120*30</f>
        <v>1106.25</v>
      </c>
      <c r="I125">
        <f t="shared" si="144"/>
        <v>1382.8125</v>
      </c>
      <c r="J125">
        <f t="shared" si="144"/>
        <v>1728.515625</v>
      </c>
      <c r="K125">
        <f t="shared" si="144"/>
        <v>2160.64453125</v>
      </c>
      <c r="L125">
        <f t="shared" si="144"/>
        <v>2700.8056640625</v>
      </c>
      <c r="M125">
        <f t="shared" si="144"/>
        <v>3376.007080078125</v>
      </c>
      <c r="N125">
        <f t="shared" si="144"/>
        <v>4220.0088500976562</v>
      </c>
      <c r="O125">
        <f t="shared" si="144"/>
        <v>5275.0110626220703</v>
      </c>
      <c r="P125">
        <f t="shared" si="144"/>
        <v>6593.7638282775879</v>
      </c>
      <c r="Q125">
        <f t="shared" si="144"/>
        <v>8242.2047853469849</v>
      </c>
      <c r="R125">
        <f t="shared" si="144"/>
        <v>10302.755981683731</v>
      </c>
      <c r="S125">
        <f t="shared" si="144"/>
        <v>12878.444977104664</v>
      </c>
      <c r="T125">
        <f t="shared" si="144"/>
        <v>16098.05622138083</v>
      </c>
    </row>
  </sheetData>
  <mergeCells count="16">
    <mergeCell ref="A100:A104"/>
    <mergeCell ref="A107:A111"/>
    <mergeCell ref="A114:A118"/>
    <mergeCell ref="A121:A125"/>
    <mergeCell ref="A54:A58"/>
    <mergeCell ref="A61:A65"/>
    <mergeCell ref="A70:A74"/>
    <mergeCell ref="A77:A81"/>
    <mergeCell ref="A84:A88"/>
    <mergeCell ref="A91:A95"/>
    <mergeCell ref="A9:A13"/>
    <mergeCell ref="A16:A20"/>
    <mergeCell ref="A23:A27"/>
    <mergeCell ref="A30:A34"/>
    <mergeCell ref="A40:A44"/>
    <mergeCell ref="A47:A5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Desktop</cp:lastModifiedBy>
  <dcterms:created xsi:type="dcterms:W3CDTF">2015-12-21T09:01:47Z</dcterms:created>
  <dcterms:modified xsi:type="dcterms:W3CDTF">2015-12-21T11:06:04Z</dcterms:modified>
</cp:coreProperties>
</file>